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'Лист1'!$A$1:$C$74</definedName>
  </definedNames>
  <calcPr fullCalcOnLoad="1"/>
</workbook>
</file>

<file path=xl/sharedStrings.xml><?xml version="1.0" encoding="utf-8"?>
<sst xmlns="http://schemas.openxmlformats.org/spreadsheetml/2006/main" count="103" uniqueCount="75">
  <si>
    <t>Код</t>
  </si>
  <si>
    <t>1 00 00000 00 0000 000</t>
  </si>
  <si>
    <t>1 01 00000 00 0000 000</t>
  </si>
  <si>
    <t>1 01 02000 01 0000 000</t>
  </si>
  <si>
    <t>в том числе по кодам подвидов доходов</t>
  </si>
  <si>
    <t>101 02020 01 0000 110</t>
  </si>
  <si>
    <t>1 05 00000 00 0000 000</t>
  </si>
  <si>
    <t>1 06 00000 00 0000 000</t>
  </si>
  <si>
    <t>2 00 00000 00 0000 000</t>
  </si>
  <si>
    <t>2 02 00000 00 0000 000</t>
  </si>
  <si>
    <t>2 02 01000 00 0000 151</t>
  </si>
  <si>
    <t>2 02 01001 00 0000 151</t>
  </si>
  <si>
    <t>Наименование показателя</t>
  </si>
  <si>
    <t>Доходы</t>
  </si>
  <si>
    <t>НАЛОГИ НА ПРИБЫЛЬ, ДОХОДЫ</t>
  </si>
  <si>
    <t>Налог на доходы физических лиц</t>
  </si>
  <si>
    <t>Сумма платежа (перерасчеты, недоимка и задолженность по соответствующему платежу, в том числе по отмененному)</t>
  </si>
  <si>
    <t>Пени и проценты по соответствующему платежу</t>
  </si>
  <si>
    <t>НАЛОГИ НА СОВОКУПНЫЙ ДОХОД</t>
  </si>
  <si>
    <t>Единый сельскохозяйственный налог</t>
  </si>
  <si>
    <t>НАЛОГИ НА ИМУЩЕСТВО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</si>
  <si>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</si>
  <si>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</si>
  <si>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</si>
  <si>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 обеспеченности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</si>
  <si>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</si>
  <si>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106 01030 10 0000 110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</si>
  <si>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</si>
  <si>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2 02 01001 10 0000 151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</si>
  <si>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</si>
  <si>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коммисариаты</t>
  </si>
  <si>
    <t>2 02 03015 10 0000 151</t>
  </si>
  <si>
    <t>2 02 03015 00 0000 151</t>
  </si>
  <si>
    <t>Субвенции бюджетам на осуществление первичного воинского учета на территориях, где отсутствуют военные коммисариаты</t>
  </si>
  <si>
    <t>Кассовое исполнение</t>
  </si>
  <si>
    <t>2 02 02999 10 0000 151</t>
  </si>
  <si>
    <t>Прочие субсидии бюджетам поселений</t>
  </si>
  <si>
    <t>2 02 02999 00 0000 151</t>
  </si>
  <si>
    <t>Итого:</t>
  </si>
  <si>
    <t>(рублей)</t>
  </si>
  <si>
    <t>1 05 03010 01 0000 110</t>
  </si>
  <si>
    <t>Единый сельскохозяйственный налог (за налоговые периоды, истекшие до 1 января 2011 года)</t>
  </si>
  <si>
    <t>1 05 03020 01 0000 110</t>
  </si>
  <si>
    <t>101 02010 01 0000 110</t>
  </si>
  <si>
    <t>Налог на доходы физических лиц с доходов, источником которых является налоговый агент, за исключение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</si>
  <si>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Сумма платежа ( перерасчеты, недоимка и задолженность по соответствующему платежу, в том числе по отмененному)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</si>
  <si>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</si>
  <si>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</si>
  <si>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</si>
  <si>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</si>
  <si>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>Налог на доходы физических лиц с доходов, полученных  физичекими лицами в соответствии со статьей 228 Налогового Кодекса Российской Федерации</t>
  </si>
  <si>
    <t>106 06033 10 0000 110</t>
  </si>
  <si>
    <t>106 06043 10 0000 110</t>
  </si>
  <si>
    <t>Доходы от уплаты акцизов на дизельное топливо, подлежащие, распределению между бюджетами субъектов РФ</t>
  </si>
  <si>
    <t>10302230010000110</t>
  </si>
  <si>
    <t>Доходы от уплаты акцизов на моторные масла для дизельных и карбюраторных двигателей, подлежащие, распределению между бюджетами субъектов РФ</t>
  </si>
  <si>
    <t>10302240010000110</t>
  </si>
  <si>
    <t>Доходы от уплаты акцизов на автомобильный бензин, подлежащие, распределению между бюджетами субъектов РФ</t>
  </si>
  <si>
    <t>10302250010000110</t>
  </si>
  <si>
    <t>Доходы от уплаты акцизов на прямогонный бензин, подлежащие, распределению между бюджетами субъектов РФ</t>
  </si>
  <si>
    <t>10302260010000110</t>
  </si>
  <si>
    <t>103 00000 00 0000 000</t>
  </si>
  <si>
    <t>Доходы от уплаты акцизов</t>
  </si>
  <si>
    <t>2 02 01003  100000 151</t>
  </si>
  <si>
    <t>Дотации бюджетам поселений на поддержку мер по обеспечению сбалансированности</t>
  </si>
  <si>
    <t>2 02 01003  000000 151</t>
  </si>
  <si>
    <t>2 02 03000 00 0000151</t>
  </si>
  <si>
    <t>Субвенции бюджетов субъектов РФ</t>
  </si>
  <si>
    <t>2 02 02077 00 0000 151</t>
  </si>
  <si>
    <t>2 02 02077 10 0000 151</t>
  </si>
  <si>
    <t>2 02 04999 00 0000 151</t>
  </si>
  <si>
    <t xml:space="preserve">Прочие межбюджетные трансферты передаваемые </t>
  </si>
  <si>
    <t>2 02 04999 10 0000 151</t>
  </si>
  <si>
    <t xml:space="preserve">                  Приложение 2
к решению Совета депутатов  Барсуковского сельского поселения                                                                    Монастырщинского  района Смоленской области
«Об исполнении бюджета                                                          Барсуковского сельского  поселения                               Монастырщинского района Смоленской области                                                                             за 2016 год»
</t>
  </si>
  <si>
    <t>Доходы бюджета Барсуковского сельского поселения Монастырщинского района Смоленской области за 2016 год по кодам видов доходов, подвидов доходов,    классификации операций сектора государственного управления, относящихся к доходам бюджета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</si>
</sst>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8" fillId="0" borderId="10" xfId="0" applyFont="1" applyBorder="1" applyAlignment="1">
      <alignment horizontal="left" wrapText="1"/>
    </xf>
    <xf numFmtId="0" fontId="39" fillId="0" borderId="10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left" vertical="top" wrapText="1"/>
    </xf>
    <xf numFmtId="0" fontId="41" fillId="0" borderId="10" xfId="0" applyFont="1" applyBorder="1" applyAlignment="1">
      <alignment horizontal="left" vertical="top" wrapText="1"/>
    </xf>
    <xf numFmtId="0" fontId="38" fillId="0" borderId="10" xfId="0" applyFont="1" applyBorder="1" applyAlignment="1">
      <alignment horizontal="left" vertical="top" wrapText="1"/>
    </xf>
    <xf numFmtId="168" fontId="38" fillId="0" borderId="0" xfId="0" applyNumberFormat="1" applyFont="1" applyAlignment="1">
      <alignment/>
    </xf>
    <xf numFmtId="168" fontId="38" fillId="0" borderId="10" xfId="0" applyNumberFormat="1" applyFont="1" applyBorder="1" applyAlignment="1">
      <alignment/>
    </xf>
    <xf numFmtId="168" fontId="39" fillId="0" borderId="10" xfId="0" applyNumberFormat="1" applyFont="1" applyBorder="1" applyAlignment="1">
      <alignment/>
    </xf>
    <xf numFmtId="0" fontId="38" fillId="0" borderId="10" xfId="0" applyFont="1" applyBorder="1" applyAlignment="1">
      <alignment vertical="top" wrapText="1"/>
    </xf>
    <xf numFmtId="0" fontId="38" fillId="0" borderId="10" xfId="0" applyFont="1" applyBorder="1" applyAlignment="1">
      <alignment vertical="top"/>
    </xf>
    <xf numFmtId="0" fontId="38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vertical="top" wrapText="1"/>
    </xf>
    <xf numFmtId="168" fontId="38" fillId="0" borderId="10" xfId="0" applyNumberFormat="1" applyFont="1" applyBorder="1" applyAlignment="1">
      <alignment horizontal="center" wrapText="1"/>
    </xf>
    <xf numFmtId="168" fontId="38" fillId="0" borderId="0" xfId="0" applyNumberFormat="1" applyFont="1" applyAlignment="1">
      <alignment horizontal="right"/>
    </xf>
    <xf numFmtId="49" fontId="2" fillId="0" borderId="10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/>
    </xf>
    <xf numFmtId="0" fontId="39" fillId="0" borderId="10" xfId="0" applyFont="1" applyBorder="1" applyAlignment="1">
      <alignment/>
    </xf>
    <xf numFmtId="0" fontId="38" fillId="0" borderId="10" xfId="0" applyFont="1" applyBorder="1" applyAlignment="1">
      <alignment wrapText="1"/>
    </xf>
    <xf numFmtId="49" fontId="38" fillId="0" borderId="10" xfId="0" applyNumberFormat="1" applyFont="1" applyBorder="1" applyAlignment="1">
      <alignment wrapText="1"/>
    </xf>
    <xf numFmtId="49" fontId="38" fillId="0" borderId="10" xfId="0" applyNumberFormat="1" applyFont="1" applyBorder="1" applyAlignment="1">
      <alignment horizontal="left" vertical="top" wrapText="1"/>
    </xf>
    <xf numFmtId="0" fontId="38" fillId="0" borderId="0" xfId="0" applyFont="1" applyAlignment="1">
      <alignment horizontal="right" wrapText="1"/>
    </xf>
    <xf numFmtId="0" fontId="38" fillId="0" borderId="0" xfId="0" applyFont="1" applyAlignment="1">
      <alignment horizontal="right"/>
    </xf>
    <xf numFmtId="0" fontId="4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4"/>
  <sheetViews>
    <sheetView tabSelected="1" view="pageBreakPreview" zoomScale="84" zoomScaleSheetLayoutView="84" zoomScalePageLayoutView="0" workbookViewId="0" topLeftCell="A1">
      <selection activeCell="A3" sqref="A3:C3"/>
    </sheetView>
  </sheetViews>
  <sheetFormatPr defaultColWidth="9.140625" defaultRowHeight="15"/>
  <cols>
    <col min="1" max="1" width="28.421875" style="0" customWidth="1"/>
    <col min="2" max="2" width="45.57421875" style="0" customWidth="1"/>
    <col min="3" max="3" width="15.140625" style="6" customWidth="1"/>
  </cols>
  <sheetData>
    <row r="1" spans="2:3" ht="128.25" customHeight="1">
      <c r="B1" s="21" t="s">
        <v>73</v>
      </c>
      <c r="C1" s="22"/>
    </row>
    <row r="2" ht="15" hidden="1"/>
    <row r="3" spans="1:3" ht="66" customHeight="1">
      <c r="A3" s="23" t="s">
        <v>74</v>
      </c>
      <c r="B3" s="23"/>
      <c r="C3" s="23"/>
    </row>
    <row r="4" ht="15">
      <c r="C4" s="14" t="s">
        <v>39</v>
      </c>
    </row>
    <row r="5" spans="1:3" ht="30">
      <c r="A5" s="1" t="s">
        <v>0</v>
      </c>
      <c r="B5" s="11" t="s">
        <v>12</v>
      </c>
      <c r="C5" s="13" t="s">
        <v>34</v>
      </c>
    </row>
    <row r="6" spans="1:3" ht="15">
      <c r="A6" s="2" t="s">
        <v>1</v>
      </c>
      <c r="B6" s="12" t="s">
        <v>13</v>
      </c>
      <c r="C6" s="8">
        <v>1199492.72</v>
      </c>
    </row>
    <row r="7" spans="1:3" ht="18.75" customHeight="1">
      <c r="A7" s="3" t="s">
        <v>2</v>
      </c>
      <c r="B7" s="12" t="s">
        <v>14</v>
      </c>
      <c r="C7" s="8">
        <f>C8</f>
        <v>212535.3</v>
      </c>
    </row>
    <row r="8" spans="1:3" ht="15">
      <c r="A8" s="4" t="s">
        <v>3</v>
      </c>
      <c r="B8" s="9" t="s">
        <v>15</v>
      </c>
      <c r="C8" s="7">
        <v>212535.3</v>
      </c>
    </row>
    <row r="9" spans="1:3" ht="90">
      <c r="A9" s="5" t="s">
        <v>43</v>
      </c>
      <c r="B9" s="9" t="s">
        <v>44</v>
      </c>
      <c r="C9" s="7">
        <v>212535.3</v>
      </c>
    </row>
    <row r="10" spans="1:3" ht="36.75" customHeight="1">
      <c r="A10" s="5" t="s">
        <v>4</v>
      </c>
      <c r="B10" s="9"/>
      <c r="C10" s="7"/>
    </row>
    <row r="11" spans="1:3" ht="45">
      <c r="A11" s="5">
        <v>1000</v>
      </c>
      <c r="B11" s="9" t="s">
        <v>16</v>
      </c>
      <c r="C11" s="7">
        <v>206061.05</v>
      </c>
    </row>
    <row r="12" spans="1:3" ht="30">
      <c r="A12" s="5">
        <v>2000</v>
      </c>
      <c r="B12" s="9" t="s">
        <v>17</v>
      </c>
      <c r="C12" s="7">
        <v>424.09</v>
      </c>
    </row>
    <row r="13" spans="1:3" ht="15">
      <c r="A13" s="5">
        <v>3000</v>
      </c>
      <c r="B13" s="9"/>
      <c r="C13" s="7">
        <v>6050.16</v>
      </c>
    </row>
    <row r="14" spans="1:3" ht="60">
      <c r="A14" s="5" t="s">
        <v>5</v>
      </c>
      <c r="B14" s="9" t="s">
        <v>50</v>
      </c>
      <c r="C14" s="7"/>
    </row>
    <row r="15" spans="1:3" ht="32.25" customHeight="1">
      <c r="A15" s="5" t="s">
        <v>4</v>
      </c>
      <c r="B15" s="9"/>
      <c r="C15" s="7"/>
    </row>
    <row r="16" spans="1:3" ht="45">
      <c r="A16" s="5">
        <v>1000</v>
      </c>
      <c r="B16" s="9" t="s">
        <v>45</v>
      </c>
      <c r="C16" s="7"/>
    </row>
    <row r="17" spans="1:3" ht="30">
      <c r="A17" s="5">
        <v>2000</v>
      </c>
      <c r="B17" s="9" t="s">
        <v>17</v>
      </c>
      <c r="C17" s="7"/>
    </row>
    <row r="18" spans="1:3" ht="15">
      <c r="A18" s="5">
        <v>3000</v>
      </c>
      <c r="B18" s="9"/>
      <c r="C18" s="7"/>
    </row>
    <row r="19" spans="1:3" ht="15">
      <c r="A19" s="2" t="s">
        <v>6</v>
      </c>
      <c r="B19" s="12" t="s">
        <v>18</v>
      </c>
      <c r="C19" s="8"/>
    </row>
    <row r="20" spans="1:3" ht="15">
      <c r="A20" s="5" t="s">
        <v>40</v>
      </c>
      <c r="B20" s="9" t="s">
        <v>19</v>
      </c>
      <c r="C20" s="7"/>
    </row>
    <row r="21" spans="1:3" ht="30">
      <c r="A21" s="5" t="s">
        <v>4</v>
      </c>
      <c r="B21" s="9"/>
      <c r="C21" s="7"/>
    </row>
    <row r="22" spans="1:3" ht="45">
      <c r="A22" s="5">
        <v>1000</v>
      </c>
      <c r="B22" s="9" t="s">
        <v>16</v>
      </c>
      <c r="C22" s="7"/>
    </row>
    <row r="23" spans="1:3" ht="30">
      <c r="A23" s="5">
        <v>2000</v>
      </c>
      <c r="B23" s="9" t="s">
        <v>17</v>
      </c>
      <c r="C23" s="7"/>
    </row>
    <row r="24" spans="1:3" ht="45">
      <c r="A24" s="5" t="s">
        <v>42</v>
      </c>
      <c r="B24" s="15" t="s">
        <v>41</v>
      </c>
      <c r="C24" s="7"/>
    </row>
    <row r="25" spans="1:3" ht="30">
      <c r="A25" s="5" t="s">
        <v>4</v>
      </c>
      <c r="B25" s="9"/>
      <c r="C25" s="7"/>
    </row>
    <row r="26" spans="1:3" ht="45">
      <c r="A26" s="5">
        <v>1000</v>
      </c>
      <c r="B26" s="9" t="s">
        <v>16</v>
      </c>
      <c r="C26" s="7"/>
    </row>
    <row r="27" spans="1:3" ht="30">
      <c r="A27" s="5">
        <v>2000</v>
      </c>
      <c r="B27" s="9" t="s">
        <v>17</v>
      </c>
      <c r="C27" s="7"/>
    </row>
    <row r="28" spans="1:3" ht="15">
      <c r="A28" s="2" t="s">
        <v>7</v>
      </c>
      <c r="B28" s="12" t="s">
        <v>20</v>
      </c>
      <c r="C28" s="8">
        <v>236564.39</v>
      </c>
    </row>
    <row r="29" spans="1:3" ht="60">
      <c r="A29" s="5" t="s">
        <v>26</v>
      </c>
      <c r="B29" s="9" t="s">
        <v>25</v>
      </c>
      <c r="C29" s="7">
        <v>78877.9</v>
      </c>
    </row>
    <row r="30" spans="1:3" ht="30">
      <c r="A30" s="5" t="s">
        <v>4</v>
      </c>
      <c r="B30" s="9"/>
      <c r="C30" s="7"/>
    </row>
    <row r="31" spans="1:3" ht="45">
      <c r="A31" s="5">
        <v>1000</v>
      </c>
      <c r="B31" s="9" t="s">
        <v>16</v>
      </c>
      <c r="C31" s="7">
        <v>78850.02</v>
      </c>
    </row>
    <row r="32" spans="1:3" ht="30">
      <c r="A32" s="5">
        <v>2000</v>
      </c>
      <c r="B32" s="9" t="s">
        <v>17</v>
      </c>
      <c r="C32" s="7">
        <v>27.88</v>
      </c>
    </row>
    <row r="33" spans="1:3" ht="92.25" customHeight="1">
      <c r="A33" s="5" t="s">
        <v>51</v>
      </c>
      <c r="B33" s="9" t="s">
        <v>46</v>
      </c>
      <c r="C33" s="7">
        <v>20843.38</v>
      </c>
    </row>
    <row r="34" spans="1:3" ht="30">
      <c r="A34" s="5" t="s">
        <v>4</v>
      </c>
      <c r="B34" s="9"/>
      <c r="C34" s="7"/>
    </row>
    <row r="35" spans="1:3" ht="45">
      <c r="A35" s="5">
        <v>1000</v>
      </c>
      <c r="B35" s="9" t="s">
        <v>16</v>
      </c>
      <c r="C35" s="7">
        <v>20825</v>
      </c>
    </row>
    <row r="36" spans="1:3" ht="30">
      <c r="A36" s="5">
        <v>2000</v>
      </c>
      <c r="B36" s="9" t="s">
        <v>17</v>
      </c>
      <c r="C36" s="7">
        <v>83.3</v>
      </c>
    </row>
    <row r="37" spans="1:3" ht="15">
      <c r="A37" s="5">
        <v>3000</v>
      </c>
      <c r="B37" s="9"/>
      <c r="C37" s="7">
        <v>18.38</v>
      </c>
    </row>
    <row r="38" spans="1:3" ht="96.75" customHeight="1">
      <c r="A38" s="5" t="s">
        <v>52</v>
      </c>
      <c r="B38" s="9" t="s">
        <v>27</v>
      </c>
      <c r="C38" s="7">
        <v>136843.11</v>
      </c>
    </row>
    <row r="39" spans="1:3" ht="30">
      <c r="A39" s="5" t="s">
        <v>4</v>
      </c>
      <c r="B39" s="9"/>
      <c r="C39" s="7"/>
    </row>
    <row r="40" spans="1:3" ht="46.5" customHeight="1">
      <c r="A40" s="5">
        <v>1000</v>
      </c>
      <c r="B40" s="9" t="s">
        <v>16</v>
      </c>
      <c r="C40" s="7">
        <v>135927.35</v>
      </c>
    </row>
    <row r="41" spans="1:3" ht="30" hidden="1">
      <c r="A41" s="5">
        <v>2000</v>
      </c>
      <c r="B41" s="9" t="s">
        <v>17</v>
      </c>
      <c r="C41" s="7"/>
    </row>
    <row r="42" spans="1:3" ht="30">
      <c r="A42" s="5">
        <v>2000</v>
      </c>
      <c r="B42" s="9" t="s">
        <v>17</v>
      </c>
      <c r="C42" s="7">
        <v>915.76</v>
      </c>
    </row>
    <row r="43" spans="1:3" ht="15">
      <c r="A43" s="2" t="s">
        <v>61</v>
      </c>
      <c r="B43" s="12" t="s">
        <v>62</v>
      </c>
      <c r="C43" s="8">
        <v>750393.03</v>
      </c>
    </row>
    <row r="44" spans="1:3" ht="45">
      <c r="A44" s="19" t="s">
        <v>54</v>
      </c>
      <c r="B44" s="18" t="s">
        <v>53</v>
      </c>
      <c r="C44" s="18">
        <v>256528.63</v>
      </c>
    </row>
    <row r="45" spans="1:3" ht="30">
      <c r="A45" s="5" t="s">
        <v>4</v>
      </c>
      <c r="B45" s="9"/>
      <c r="C45" s="7"/>
    </row>
    <row r="46" spans="1:3" ht="45">
      <c r="A46" s="5">
        <v>1000</v>
      </c>
      <c r="B46" s="9" t="s">
        <v>16</v>
      </c>
      <c r="C46" s="7">
        <v>256528.63</v>
      </c>
    </row>
    <row r="47" spans="1:3" ht="60">
      <c r="A47" s="19" t="s">
        <v>56</v>
      </c>
      <c r="B47" s="18" t="s">
        <v>55</v>
      </c>
      <c r="C47" s="18">
        <v>3915.82</v>
      </c>
    </row>
    <row r="48" spans="1:3" ht="30">
      <c r="A48" s="5" t="s">
        <v>4</v>
      </c>
      <c r="B48" s="9"/>
      <c r="C48" s="7"/>
    </row>
    <row r="49" spans="1:3" ht="45">
      <c r="A49" s="5">
        <v>1000</v>
      </c>
      <c r="B49" s="9" t="s">
        <v>16</v>
      </c>
      <c r="C49" s="7">
        <v>3915.82</v>
      </c>
    </row>
    <row r="50" spans="1:3" ht="45">
      <c r="A50" s="19" t="s">
        <v>58</v>
      </c>
      <c r="B50" s="18" t="s">
        <v>57</v>
      </c>
      <c r="C50" s="7">
        <v>527943.88</v>
      </c>
    </row>
    <row r="51" spans="1:3" ht="30">
      <c r="A51" s="5" t="s">
        <v>4</v>
      </c>
      <c r="B51" s="9"/>
      <c r="C51" s="7"/>
    </row>
    <row r="52" spans="1:3" ht="45">
      <c r="A52" s="5">
        <v>1000</v>
      </c>
      <c r="B52" s="9" t="s">
        <v>16</v>
      </c>
      <c r="C52" s="7">
        <v>527943.88</v>
      </c>
    </row>
    <row r="53" spans="1:3" ht="45">
      <c r="A53" s="19" t="s">
        <v>60</v>
      </c>
      <c r="B53" s="18" t="s">
        <v>59</v>
      </c>
      <c r="C53" s="7">
        <v>-37995.3</v>
      </c>
    </row>
    <row r="54" spans="1:3" ht="30">
      <c r="A54" s="5" t="s">
        <v>4</v>
      </c>
      <c r="B54" s="9"/>
      <c r="C54" s="7"/>
    </row>
    <row r="55" spans="1:3" ht="45">
      <c r="A55" s="5">
        <v>1000</v>
      </c>
      <c r="B55" s="9" t="s">
        <v>16</v>
      </c>
      <c r="C55" s="7">
        <v>-37995.3</v>
      </c>
    </row>
    <row r="56" spans="1:3" ht="15">
      <c r="A56" s="2" t="s">
        <v>8</v>
      </c>
      <c r="B56" s="12" t="s">
        <v>21</v>
      </c>
      <c r="C56" s="8">
        <v>7097179</v>
      </c>
    </row>
    <row r="57" spans="1:3" ht="45">
      <c r="A57" s="5" t="s">
        <v>9</v>
      </c>
      <c r="B57" s="9" t="s">
        <v>22</v>
      </c>
      <c r="C57" s="7">
        <v>7097179</v>
      </c>
    </row>
    <row r="58" spans="1:3" ht="30">
      <c r="A58" s="5" t="s">
        <v>10</v>
      </c>
      <c r="B58" s="9" t="s">
        <v>23</v>
      </c>
      <c r="C58" s="7">
        <v>2044100</v>
      </c>
    </row>
    <row r="59" spans="1:3" ht="30">
      <c r="A59" s="5" t="s">
        <v>11</v>
      </c>
      <c r="B59" s="9" t="s">
        <v>24</v>
      </c>
      <c r="C59" s="7">
        <f>C60</f>
        <v>2044100</v>
      </c>
    </row>
    <row r="60" spans="1:3" ht="31.5" customHeight="1">
      <c r="A60" s="5" t="s">
        <v>28</v>
      </c>
      <c r="B60" s="9" t="s">
        <v>29</v>
      </c>
      <c r="C60" s="7">
        <v>2044100</v>
      </c>
    </row>
    <row r="61" spans="1:3" ht="31.5" customHeight="1">
      <c r="A61" s="20" t="s">
        <v>65</v>
      </c>
      <c r="B61" s="9" t="s">
        <v>64</v>
      </c>
      <c r="C61" s="7"/>
    </row>
    <row r="62" spans="1:3" ht="31.5" customHeight="1">
      <c r="A62" s="20" t="s">
        <v>63</v>
      </c>
      <c r="B62" s="9" t="s">
        <v>64</v>
      </c>
      <c r="C62" s="7"/>
    </row>
    <row r="63" spans="1:3" ht="45">
      <c r="A63" s="16" t="s">
        <v>47</v>
      </c>
      <c r="B63" s="15" t="s">
        <v>48</v>
      </c>
      <c r="C63" s="7">
        <v>4708979</v>
      </c>
    </row>
    <row r="64" spans="1:3" ht="15">
      <c r="A64" s="16" t="s">
        <v>68</v>
      </c>
      <c r="B64" s="15"/>
      <c r="C64" s="7">
        <v>3563017</v>
      </c>
    </row>
    <row r="65" spans="1:3" ht="15">
      <c r="A65" s="16" t="s">
        <v>69</v>
      </c>
      <c r="B65" s="15"/>
      <c r="C65" s="7">
        <v>3563017</v>
      </c>
    </row>
    <row r="66" spans="1:3" ht="15">
      <c r="A66" s="16" t="s">
        <v>37</v>
      </c>
      <c r="B66" s="15" t="s">
        <v>49</v>
      </c>
      <c r="C66" s="7">
        <f>C67</f>
        <v>1145962</v>
      </c>
    </row>
    <row r="67" spans="1:3" ht="15">
      <c r="A67" s="16" t="s">
        <v>35</v>
      </c>
      <c r="B67" s="15" t="s">
        <v>36</v>
      </c>
      <c r="C67" s="7">
        <v>1145962</v>
      </c>
    </row>
    <row r="68" spans="1:3" ht="15">
      <c r="A68" s="16" t="s">
        <v>66</v>
      </c>
      <c r="B68" s="15" t="s">
        <v>67</v>
      </c>
      <c r="C68" s="7">
        <v>60800</v>
      </c>
    </row>
    <row r="69" spans="1:3" ht="45">
      <c r="A69" s="5" t="s">
        <v>32</v>
      </c>
      <c r="B69" s="9" t="s">
        <v>33</v>
      </c>
      <c r="C69" s="7">
        <v>60800</v>
      </c>
    </row>
    <row r="70" spans="1:3" ht="60">
      <c r="A70" s="10" t="s">
        <v>31</v>
      </c>
      <c r="B70" s="9" t="s">
        <v>30</v>
      </c>
      <c r="C70" s="7">
        <v>60800</v>
      </c>
    </row>
    <row r="71" spans="1:3" ht="21.75" customHeight="1">
      <c r="A71" s="10" t="s">
        <v>70</v>
      </c>
      <c r="B71" s="9" t="s">
        <v>71</v>
      </c>
      <c r="C71" s="7">
        <v>283300</v>
      </c>
    </row>
    <row r="72" spans="1:3" ht="30">
      <c r="A72" s="10" t="s">
        <v>72</v>
      </c>
      <c r="B72" s="9" t="s">
        <v>71</v>
      </c>
      <c r="C72" s="7">
        <v>283300</v>
      </c>
    </row>
    <row r="73" spans="1:3" ht="15">
      <c r="A73" s="10"/>
      <c r="B73" s="9"/>
      <c r="C73" s="7"/>
    </row>
    <row r="74" spans="1:3" ht="15">
      <c r="A74" s="17" t="s">
        <v>38</v>
      </c>
      <c r="B74" s="17"/>
      <c r="C74" s="8">
        <f>C56+C6</f>
        <v>8296671.72</v>
      </c>
    </row>
  </sheetData>
  <sheetProtection/>
  <mergeCells count="2">
    <mergeCell ref="B1:C1"/>
    <mergeCell ref="A3:C3"/>
  </mergeCells>
  <printOptions/>
  <pageMargins left="0.7" right="0.7" top="0.75" bottom="0.75" header="0.3" footer="0.3"/>
  <pageSetup horizontalDpi="600" verticalDpi="600" orientation="portrait" paperSize="9" scale="98" r:id="rId1"/>
  <rowBreaks count="2" manualBreakCount="2">
    <brk id="23" max="2" man="1"/>
    <brk id="40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Карпеченкова</cp:lastModifiedBy>
  <cp:lastPrinted>2013-02-28T05:28:12Z</cp:lastPrinted>
  <dcterms:created xsi:type="dcterms:W3CDTF">2009-07-22T07:02:43Z</dcterms:created>
  <dcterms:modified xsi:type="dcterms:W3CDTF">2017-02-21T11:23:05Z</dcterms:modified>
  <cp:category/>
  <cp:version/>
  <cp:contentType/>
  <cp:contentStatus/>
</cp:coreProperties>
</file>