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'ведомственная'!$A$1:$F$108</definedName>
  </definedNames>
  <calcPr fullCalcOnLoad="1"/>
</workbook>
</file>

<file path=xl/sharedStrings.xml><?xml version="1.0" encoding="utf-8"?>
<sst xmlns="http://schemas.openxmlformats.org/spreadsheetml/2006/main" count="406" uniqueCount="141">
  <si>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</si>
  <si>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</si>
  <si>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</si>
  <si>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</si>
  <si>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</si>
  <si>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</si>
  <si>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</si>
  <si>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</si>
  <si>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</si>
  <si>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</si>
  <si>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</si>
  <si>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</si>
  <si>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</si>
  <si>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</si>
  <si>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</si>
  <si>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</si>
  <si>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</si>
  <si>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</si>
  <si>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</si>
  <si>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</si>
  <si>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</si>
  <si>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</si>
  <si>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</si>
  <si>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</si>
  <si>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</si>
  <si>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</si>
  <si>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</si>
  <si>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</si>
  <si>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</si>
  <si>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</si>
  <si>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</si>
  <si>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</si>
  <si>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</si>
  <si>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</si>
  <si>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</si>
  <si>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</si>
  <si>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</si>
  <si>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</si>
  <si>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</si>
  <si>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</si>
  <si>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</si>
  <si>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</si>
  <si>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</si>
  <si>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</si>
  <si>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</si>
  <si>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</si>
  <si>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</si>
  <si>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</si>
  <si>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</si>
  <si>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</si>
  <si>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</si>
  <si>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</si>
  <si>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</si>
  <si>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</si>
  <si>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</si>
  <si>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</si>
  <si>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</si>
  <si>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</si>
  <si>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</si>
  <si>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</si>
  <si>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</si>
  <si>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</si>
  <si>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</si>
  <si>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</si>
  <si>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</si>
  <si>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</si>
  <si>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</si>
  <si>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</si>
  <si>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</si>
  <si>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</si>
  <si>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</si>
  <si>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</si>
  <si>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</si>
  <si>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</si>
  <si>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</si>
  <si>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</si>
  <si>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</si>
  <si>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</si>
  <si>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</si>
  <si>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</si>
  <si>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</si>
  <si>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</si>
  <si>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</si>
  <si>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</si>
  <si>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</si>
  <si>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</si>
  <si>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</si>
  <si>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</si>
  <si>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</si>
  <si>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</si>
  <si>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</si>
  <si>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</si>
  <si>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</si>
  <si>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</si>
  <si>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</si>
  <si>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</si>
  <si>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</si>
  <si>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</si>
  <si>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</si>
  <si>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</si>
  <si>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</si>
  <si>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</si>
  <si>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</si>
  <si>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</si>
  <si>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</si>
  <si>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</si>
  <si>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</si>
  <si>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</si>
  <si>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</si>
  <si>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</si>
  <si>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</si>
  <si>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</si>
  <si>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</si>
  <si>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</si>
  <si>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</si>
  <si>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</si>
  <si>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</si>
  <si>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</si>
  <si>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</si>
  <si>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</si>
  <si>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</si>
  <si>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</si>
  <si>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</si>
  <si>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</si>
  <si>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</si>
  <si>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</si>
  <si>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</si>
  <si>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</si>
  <si>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</si>
  <si>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</si>
  <si>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</si>
  <si>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</si>
  <si>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</si>
  <si>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</si>
  <si>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района Смоленской области на 2019 год  и на плановый период 2020 и 2021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</si>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</sst>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120" zoomScaleSheetLayoutView="120" zoomScalePageLayoutView="0" workbookViewId="0" topLeftCell="A5">
      <selection activeCell="A78" sqref="A78"/>
    </sheetView>
  </sheetViews>
  <sheetFormatPr defaultColWidth="9.00390625" defaultRowHeight="12.75"/>
  <cols>
    <col min="1" max="1" width="44.50390625" style="0" customWidth="1"/>
    <col min="2" max="2" width="6.50390625" style="0" customWidth="1"/>
    <col min="3" max="3" width="6.125" style="0" customWidth="1"/>
    <col min="4" max="4" width="12.125" style="0" customWidth="1"/>
    <col min="5" max="5" width="4.50390625" style="0" customWidth="1"/>
    <col min="6" max="6" width="11.00390625" style="0" customWidth="1"/>
    <col min="8" max="8" width="12.125" style="0" bestFit="1" customWidth="1"/>
  </cols>
  <sheetData>
    <row r="1" spans="1:6" ht="12.75">
      <c r="A1" s="1"/>
      <c r="B1" s="1"/>
      <c r="C1" s="44" t="s">
        <v>123</v>
      </c>
      <c r="D1" s="44"/>
      <c r="E1" s="44"/>
      <c r="F1" s="44"/>
    </row>
    <row r="2" spans="1:6" ht="12.75">
      <c r="A2" s="1"/>
      <c r="B2" s="44" t="s">
        <v>20</v>
      </c>
      <c r="C2" s="45"/>
      <c r="D2" s="45"/>
      <c r="E2" s="45"/>
      <c r="F2" s="45"/>
    </row>
    <row r="3" spans="1:6" ht="12.75">
      <c r="A3" s="1"/>
      <c r="B3" s="44" t="s">
        <v>116</v>
      </c>
      <c r="C3" s="45"/>
      <c r="D3" s="45"/>
      <c r="E3" s="45"/>
      <c r="F3" s="45"/>
    </row>
    <row r="4" spans="1:6" ht="12.75">
      <c r="A4" s="1"/>
      <c r="B4" s="44" t="s">
        <v>21</v>
      </c>
      <c r="C4" s="45"/>
      <c r="D4" s="45"/>
      <c r="E4" s="45"/>
      <c r="F4" s="45"/>
    </row>
    <row r="5" spans="1:6" ht="12.75">
      <c r="A5" s="1"/>
      <c r="B5" s="44" t="s">
        <v>117</v>
      </c>
      <c r="C5" s="45"/>
      <c r="D5" s="45"/>
      <c r="E5" s="45"/>
      <c r="F5" s="45"/>
    </row>
    <row r="6" spans="1:6" ht="13.5" customHeight="1">
      <c r="A6" s="1"/>
      <c r="B6" s="48" t="s">
        <v>22</v>
      </c>
      <c r="C6" s="45"/>
      <c r="D6" s="45"/>
      <c r="E6" s="45"/>
      <c r="F6" s="45"/>
    </row>
    <row r="7" spans="1:6" ht="46.5" customHeight="1">
      <c r="A7" s="1"/>
      <c r="B7" s="48" t="s">
        <v>134</v>
      </c>
      <c r="C7" s="45"/>
      <c r="D7" s="45"/>
      <c r="E7" s="45"/>
      <c r="F7" s="45"/>
    </row>
    <row r="8" spans="1:6" ht="60.75" customHeight="1">
      <c r="A8" s="46" t="s">
        <v>135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13" t="s">
        <v>32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F14+F20+F36+F42</f>
        <v>2252900</v>
      </c>
      <c r="H13" s="43">
        <f>F13+F47+F56+F63+F102</f>
        <v>3737600</v>
      </c>
    </row>
    <row r="14" spans="1:6" ht="39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464500</v>
      </c>
    </row>
    <row r="15" spans="1:6" ht="26.25">
      <c r="A15" s="3" t="s">
        <v>55</v>
      </c>
      <c r="B15" s="22" t="s">
        <v>7</v>
      </c>
      <c r="C15" s="22" t="s">
        <v>8</v>
      </c>
      <c r="D15" s="22" t="s">
        <v>56</v>
      </c>
      <c r="E15" s="24"/>
      <c r="F15" s="15">
        <f>F16</f>
        <v>464500</v>
      </c>
    </row>
    <row r="16" spans="1:6" ht="13.5">
      <c r="A16" s="5" t="s">
        <v>57</v>
      </c>
      <c r="B16" s="25" t="s">
        <v>7</v>
      </c>
      <c r="C16" s="25" t="s">
        <v>8</v>
      </c>
      <c r="D16" s="25" t="s">
        <v>60</v>
      </c>
      <c r="E16" s="24"/>
      <c r="F16" s="17">
        <f>F17</f>
        <v>464500</v>
      </c>
    </row>
    <row r="17" spans="1:6" ht="26.25">
      <c r="A17" s="6" t="s">
        <v>58</v>
      </c>
      <c r="B17" s="24" t="s">
        <v>7</v>
      </c>
      <c r="C17" s="24" t="s">
        <v>8</v>
      </c>
      <c r="D17" s="24" t="s">
        <v>59</v>
      </c>
      <c r="E17" s="24"/>
      <c r="F17" s="18">
        <f>F18</f>
        <v>464500</v>
      </c>
    </row>
    <row r="18" spans="1:6" ht="66">
      <c r="A18" s="6" t="s">
        <v>43</v>
      </c>
      <c r="B18" s="24" t="s">
        <v>7</v>
      </c>
      <c r="C18" s="24" t="s">
        <v>8</v>
      </c>
      <c r="D18" s="24" t="s">
        <v>59</v>
      </c>
      <c r="E18" s="24" t="s">
        <v>24</v>
      </c>
      <c r="F18" s="18">
        <f>F19</f>
        <v>464500</v>
      </c>
    </row>
    <row r="19" spans="1:6" ht="26.25">
      <c r="A19" s="6" t="s">
        <v>29</v>
      </c>
      <c r="B19" s="24" t="s">
        <v>7</v>
      </c>
      <c r="C19" s="24" t="s">
        <v>8</v>
      </c>
      <c r="D19" s="24" t="s">
        <v>59</v>
      </c>
      <c r="E19" s="24" t="s">
        <v>25</v>
      </c>
      <c r="F19" s="18">
        <v>464500</v>
      </c>
    </row>
    <row r="20" spans="1:6" ht="52.5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1741100</v>
      </c>
    </row>
    <row r="21" spans="1:6" ht="69">
      <c r="A21" s="7" t="s">
        <v>136</v>
      </c>
      <c r="B21" s="25" t="s">
        <v>7</v>
      </c>
      <c r="C21" s="25" t="s">
        <v>11</v>
      </c>
      <c r="D21" s="25" t="s">
        <v>61</v>
      </c>
      <c r="E21" s="25"/>
      <c r="F21" s="17">
        <f>F22</f>
        <v>1740100</v>
      </c>
    </row>
    <row r="22" spans="1:6" ht="45.75" customHeight="1">
      <c r="A22" s="3" t="s">
        <v>35</v>
      </c>
      <c r="B22" s="22" t="s">
        <v>7</v>
      </c>
      <c r="C22" s="22" t="s">
        <v>11</v>
      </c>
      <c r="D22" s="25" t="s">
        <v>65</v>
      </c>
      <c r="E22" s="24"/>
      <c r="F22" s="15">
        <f>F23</f>
        <v>1740100</v>
      </c>
    </row>
    <row r="23" spans="1:6" ht="41.25">
      <c r="A23" s="5" t="s">
        <v>63</v>
      </c>
      <c r="B23" s="22" t="s">
        <v>7</v>
      </c>
      <c r="C23" s="22" t="s">
        <v>11</v>
      </c>
      <c r="D23" s="25" t="s">
        <v>64</v>
      </c>
      <c r="E23" s="24"/>
      <c r="F23" s="15">
        <f>F24</f>
        <v>1740100</v>
      </c>
    </row>
    <row r="24" spans="1:6" ht="26.25">
      <c r="A24" s="6" t="s">
        <v>58</v>
      </c>
      <c r="B24" s="24" t="s">
        <v>7</v>
      </c>
      <c r="C24" s="24" t="s">
        <v>11</v>
      </c>
      <c r="D24" s="26" t="s">
        <v>62</v>
      </c>
      <c r="E24" s="24"/>
      <c r="F24" s="18">
        <f>F25+F27+F29</f>
        <v>1740100</v>
      </c>
    </row>
    <row r="25" spans="1:6" ht="66">
      <c r="A25" s="6" t="s">
        <v>43</v>
      </c>
      <c r="B25" s="24" t="s">
        <v>7</v>
      </c>
      <c r="C25" s="24" t="s">
        <v>11</v>
      </c>
      <c r="D25" s="26" t="s">
        <v>62</v>
      </c>
      <c r="E25" s="24" t="s">
        <v>24</v>
      </c>
      <c r="F25" s="18">
        <f>F26</f>
        <v>1331200</v>
      </c>
    </row>
    <row r="26" spans="1:6" ht="26.25">
      <c r="A26" s="6" t="s">
        <v>29</v>
      </c>
      <c r="B26" s="24" t="s">
        <v>7</v>
      </c>
      <c r="C26" s="24" t="s">
        <v>11</v>
      </c>
      <c r="D26" s="26" t="s">
        <v>62</v>
      </c>
      <c r="E26" s="24" t="s">
        <v>25</v>
      </c>
      <c r="F26" s="18">
        <v>1331200</v>
      </c>
    </row>
    <row r="27" spans="1:6" ht="26.25">
      <c r="A27" s="6" t="s">
        <v>124</v>
      </c>
      <c r="B27" s="24" t="s">
        <v>7</v>
      </c>
      <c r="C27" s="24" t="s">
        <v>11</v>
      </c>
      <c r="D27" s="26" t="s">
        <v>62</v>
      </c>
      <c r="E27" s="24" t="s">
        <v>28</v>
      </c>
      <c r="F27" s="18">
        <f>F28</f>
        <v>385750</v>
      </c>
    </row>
    <row r="28" spans="1:6" ht="26.25">
      <c r="A28" s="6" t="s">
        <v>126</v>
      </c>
      <c r="B28" s="24" t="s">
        <v>7</v>
      </c>
      <c r="C28" s="24" t="s">
        <v>11</v>
      </c>
      <c r="D28" s="26" t="s">
        <v>62</v>
      </c>
      <c r="E28" s="24" t="s">
        <v>27</v>
      </c>
      <c r="F28" s="18">
        <v>385750</v>
      </c>
    </row>
    <row r="29" spans="1:6" ht="12.75">
      <c r="A29" s="8" t="s">
        <v>30</v>
      </c>
      <c r="B29" s="24" t="s">
        <v>7</v>
      </c>
      <c r="C29" s="24" t="s">
        <v>11</v>
      </c>
      <c r="D29" s="26" t="s">
        <v>62</v>
      </c>
      <c r="E29" s="24" t="s">
        <v>26</v>
      </c>
      <c r="F29" s="18">
        <f>F30</f>
        <v>23150</v>
      </c>
    </row>
    <row r="30" spans="1:6" ht="12.75">
      <c r="A30" s="6" t="s">
        <v>49</v>
      </c>
      <c r="B30" s="24" t="s">
        <v>7</v>
      </c>
      <c r="C30" s="24" t="s">
        <v>11</v>
      </c>
      <c r="D30" s="26" t="s">
        <v>62</v>
      </c>
      <c r="E30" s="24" t="s">
        <v>48</v>
      </c>
      <c r="F30" s="18">
        <v>23150</v>
      </c>
    </row>
    <row r="31" spans="1:6" ht="57.75" customHeight="1">
      <c r="A31" s="9" t="s">
        <v>137</v>
      </c>
      <c r="B31" s="22" t="s">
        <v>7</v>
      </c>
      <c r="C31" s="22" t="s">
        <v>11</v>
      </c>
      <c r="D31" s="22" t="s">
        <v>109</v>
      </c>
      <c r="E31" s="24"/>
      <c r="F31" s="15">
        <f>F32</f>
        <v>1000</v>
      </c>
    </row>
    <row r="32" spans="1:6" ht="41.25">
      <c r="A32" s="10" t="s">
        <v>107</v>
      </c>
      <c r="B32" s="25" t="s">
        <v>7</v>
      </c>
      <c r="C32" s="25" t="s">
        <v>11</v>
      </c>
      <c r="D32" s="25" t="s">
        <v>110</v>
      </c>
      <c r="E32" s="24"/>
      <c r="F32" s="17">
        <f>F33</f>
        <v>1000</v>
      </c>
    </row>
    <row r="33" spans="1:6" ht="39">
      <c r="A33" s="6" t="s">
        <v>108</v>
      </c>
      <c r="B33" s="24" t="s">
        <v>7</v>
      </c>
      <c r="C33" s="24" t="s">
        <v>11</v>
      </c>
      <c r="D33" s="24" t="s">
        <v>111</v>
      </c>
      <c r="E33" s="24"/>
      <c r="F33" s="18">
        <f>F34</f>
        <v>1000</v>
      </c>
    </row>
    <row r="34" spans="1:6" ht="26.25">
      <c r="A34" s="6" t="s">
        <v>124</v>
      </c>
      <c r="B34" s="24" t="s">
        <v>7</v>
      </c>
      <c r="C34" s="24" t="s">
        <v>11</v>
      </c>
      <c r="D34" s="24" t="s">
        <v>111</v>
      </c>
      <c r="E34" s="24" t="s">
        <v>28</v>
      </c>
      <c r="F34" s="18">
        <f>F35</f>
        <v>1000</v>
      </c>
    </row>
    <row r="35" spans="1:6" ht="26.25">
      <c r="A35" s="6" t="s">
        <v>126</v>
      </c>
      <c r="B35" s="24" t="s">
        <v>7</v>
      </c>
      <c r="C35" s="24" t="s">
        <v>11</v>
      </c>
      <c r="D35" s="24" t="s">
        <v>111</v>
      </c>
      <c r="E35" s="24" t="s">
        <v>27</v>
      </c>
      <c r="F35" s="18">
        <v>1000</v>
      </c>
    </row>
    <row r="36" spans="1:6" ht="39">
      <c r="A36" s="4" t="s">
        <v>51</v>
      </c>
      <c r="B36" s="23" t="s">
        <v>7</v>
      </c>
      <c r="C36" s="23" t="s">
        <v>52</v>
      </c>
      <c r="D36" s="27"/>
      <c r="E36" s="23"/>
      <c r="F36" s="16">
        <f>F37</f>
        <v>17300</v>
      </c>
    </row>
    <row r="37" spans="1:6" ht="39.75">
      <c r="A37" s="3" t="s">
        <v>53</v>
      </c>
      <c r="B37" s="22" t="s">
        <v>7</v>
      </c>
      <c r="C37" s="22" t="s">
        <v>52</v>
      </c>
      <c r="D37" s="25" t="s">
        <v>72</v>
      </c>
      <c r="E37" s="24"/>
      <c r="F37" s="18">
        <f>F39</f>
        <v>17300</v>
      </c>
    </row>
    <row r="38" spans="1:6" ht="27">
      <c r="A38" s="5" t="s">
        <v>70</v>
      </c>
      <c r="B38" s="22" t="s">
        <v>7</v>
      </c>
      <c r="C38" s="22" t="s">
        <v>52</v>
      </c>
      <c r="D38" s="25" t="s">
        <v>71</v>
      </c>
      <c r="E38" s="24"/>
      <c r="F38" s="18">
        <f>F39</f>
        <v>17300</v>
      </c>
    </row>
    <row r="39" spans="1:6" ht="26.25">
      <c r="A39" s="6" t="s">
        <v>118</v>
      </c>
      <c r="B39" s="24" t="s">
        <v>7</v>
      </c>
      <c r="C39" s="24" t="s">
        <v>52</v>
      </c>
      <c r="D39" s="24" t="s">
        <v>125</v>
      </c>
      <c r="E39" s="24"/>
      <c r="F39" s="18">
        <f>F40</f>
        <v>17300</v>
      </c>
    </row>
    <row r="40" spans="1:6" ht="12.75">
      <c r="A40" s="6" t="s">
        <v>66</v>
      </c>
      <c r="B40" s="24" t="s">
        <v>7</v>
      </c>
      <c r="C40" s="24" t="s">
        <v>52</v>
      </c>
      <c r="D40" s="24" t="s">
        <v>125</v>
      </c>
      <c r="E40" s="24" t="s">
        <v>69</v>
      </c>
      <c r="F40" s="18">
        <f>F41</f>
        <v>17300</v>
      </c>
    </row>
    <row r="41" spans="1:6" ht="12.75">
      <c r="A41" s="6" t="s">
        <v>67</v>
      </c>
      <c r="B41" s="24" t="s">
        <v>7</v>
      </c>
      <c r="C41" s="24" t="s">
        <v>52</v>
      </c>
      <c r="D41" s="24" t="s">
        <v>125</v>
      </c>
      <c r="E41" s="24" t="s">
        <v>68</v>
      </c>
      <c r="F41" s="18">
        <v>17300</v>
      </c>
    </row>
    <row r="42" spans="1:6" ht="12.75">
      <c r="A42" s="4" t="s">
        <v>12</v>
      </c>
      <c r="B42" s="23" t="s">
        <v>7</v>
      </c>
      <c r="C42" s="23" t="s">
        <v>23</v>
      </c>
      <c r="D42" s="23"/>
      <c r="E42" s="23"/>
      <c r="F42" s="16">
        <f>F43</f>
        <v>30000</v>
      </c>
    </row>
    <row r="43" spans="1:6" ht="26.25">
      <c r="A43" s="6" t="s">
        <v>36</v>
      </c>
      <c r="B43" s="24" t="s">
        <v>7</v>
      </c>
      <c r="C43" s="24" t="s">
        <v>23</v>
      </c>
      <c r="D43" s="24" t="s">
        <v>74</v>
      </c>
      <c r="E43" s="24"/>
      <c r="F43" s="18">
        <f>F44</f>
        <v>30000</v>
      </c>
    </row>
    <row r="44" spans="1:6" ht="26.25">
      <c r="A44" s="6" t="s">
        <v>37</v>
      </c>
      <c r="B44" s="24" t="s">
        <v>7</v>
      </c>
      <c r="C44" s="24" t="s">
        <v>23</v>
      </c>
      <c r="D44" s="24" t="s">
        <v>73</v>
      </c>
      <c r="E44" s="24"/>
      <c r="F44" s="18">
        <f>F45</f>
        <v>30000</v>
      </c>
    </row>
    <row r="45" spans="1:6" ht="12.75">
      <c r="A45" s="8" t="s">
        <v>30</v>
      </c>
      <c r="B45" s="24" t="s">
        <v>7</v>
      </c>
      <c r="C45" s="24" t="s">
        <v>23</v>
      </c>
      <c r="D45" s="24" t="s">
        <v>73</v>
      </c>
      <c r="E45" s="24" t="s">
        <v>26</v>
      </c>
      <c r="F45" s="18">
        <f>F46</f>
        <v>30000</v>
      </c>
    </row>
    <row r="46" spans="1:6" ht="12.75">
      <c r="A46" s="8" t="s">
        <v>39</v>
      </c>
      <c r="B46" s="24" t="s">
        <v>7</v>
      </c>
      <c r="C46" s="24" t="s">
        <v>23</v>
      </c>
      <c r="D46" s="24" t="s">
        <v>73</v>
      </c>
      <c r="E46" s="24" t="s">
        <v>38</v>
      </c>
      <c r="F46" s="18">
        <v>30000</v>
      </c>
    </row>
    <row r="47" spans="1:6" ht="12.75">
      <c r="A47" s="4" t="s">
        <v>13</v>
      </c>
      <c r="B47" s="28" t="s">
        <v>8</v>
      </c>
      <c r="C47" s="28"/>
      <c r="D47" s="28"/>
      <c r="E47" s="28"/>
      <c r="F47" s="19">
        <f>F48</f>
        <v>53800</v>
      </c>
    </row>
    <row r="48" spans="1:6" ht="12.75">
      <c r="A48" s="3" t="s">
        <v>14</v>
      </c>
      <c r="B48" s="22" t="s">
        <v>8</v>
      </c>
      <c r="C48" s="22" t="s">
        <v>9</v>
      </c>
      <c r="D48" s="22"/>
      <c r="E48" s="22"/>
      <c r="F48" s="15">
        <f>F50</f>
        <v>53800</v>
      </c>
    </row>
    <row r="49" spans="1:6" ht="27">
      <c r="A49" s="5" t="s">
        <v>77</v>
      </c>
      <c r="B49" s="22" t="s">
        <v>8</v>
      </c>
      <c r="C49" s="22" t="s">
        <v>9</v>
      </c>
      <c r="D49" s="22" t="s">
        <v>79</v>
      </c>
      <c r="E49" s="22"/>
      <c r="F49" s="15">
        <f>F50</f>
        <v>53800</v>
      </c>
    </row>
    <row r="50" spans="1:6" ht="26.25">
      <c r="A50" s="3" t="s">
        <v>76</v>
      </c>
      <c r="B50" s="22" t="s">
        <v>8</v>
      </c>
      <c r="C50" s="22" t="s">
        <v>9</v>
      </c>
      <c r="D50" s="22" t="s">
        <v>78</v>
      </c>
      <c r="E50" s="24"/>
      <c r="F50" s="18">
        <f>F51</f>
        <v>53800</v>
      </c>
    </row>
    <row r="51" spans="1:6" ht="39">
      <c r="A51" s="6" t="s">
        <v>54</v>
      </c>
      <c r="B51" s="26" t="s">
        <v>8</v>
      </c>
      <c r="C51" s="26" t="s">
        <v>9</v>
      </c>
      <c r="D51" s="24" t="s">
        <v>75</v>
      </c>
      <c r="E51" s="26"/>
      <c r="F51" s="20">
        <f>F52+F54</f>
        <v>53800</v>
      </c>
    </row>
    <row r="52" spans="1:6" ht="66">
      <c r="A52" s="6" t="s">
        <v>43</v>
      </c>
      <c r="B52" s="24" t="s">
        <v>8</v>
      </c>
      <c r="C52" s="24" t="s">
        <v>9</v>
      </c>
      <c r="D52" s="24" t="s">
        <v>75</v>
      </c>
      <c r="E52" s="24" t="s">
        <v>24</v>
      </c>
      <c r="F52" s="18">
        <f>F53</f>
        <v>32336</v>
      </c>
    </row>
    <row r="53" spans="1:6" ht="26.25">
      <c r="A53" s="6" t="s">
        <v>29</v>
      </c>
      <c r="B53" s="24" t="s">
        <v>8</v>
      </c>
      <c r="C53" s="24" t="s">
        <v>9</v>
      </c>
      <c r="D53" s="24" t="s">
        <v>75</v>
      </c>
      <c r="E53" s="24" t="s">
        <v>25</v>
      </c>
      <c r="F53" s="18">
        <v>32336</v>
      </c>
    </row>
    <row r="54" spans="1:6" ht="26.25">
      <c r="A54" s="6" t="s">
        <v>124</v>
      </c>
      <c r="B54" s="24" t="s">
        <v>8</v>
      </c>
      <c r="C54" s="24" t="s">
        <v>9</v>
      </c>
      <c r="D54" s="24" t="s">
        <v>75</v>
      </c>
      <c r="E54" s="24" t="s">
        <v>28</v>
      </c>
      <c r="F54" s="18">
        <f>F55</f>
        <v>21464</v>
      </c>
    </row>
    <row r="55" spans="1:6" ht="26.25">
      <c r="A55" s="6" t="s">
        <v>126</v>
      </c>
      <c r="B55" s="24" t="s">
        <v>8</v>
      </c>
      <c r="C55" s="24" t="s">
        <v>9</v>
      </c>
      <c r="D55" s="24" t="s">
        <v>75</v>
      </c>
      <c r="E55" s="24" t="s">
        <v>27</v>
      </c>
      <c r="F55" s="18">
        <v>21464</v>
      </c>
    </row>
    <row r="56" spans="1:6" ht="12.75">
      <c r="A56" s="3" t="s">
        <v>31</v>
      </c>
      <c r="B56" s="22" t="s">
        <v>11</v>
      </c>
      <c r="C56" s="22"/>
      <c r="D56" s="22"/>
      <c r="E56" s="22"/>
      <c r="F56" s="15">
        <f aca="true" t="shared" si="0" ref="F56:F61">F57</f>
        <v>457600</v>
      </c>
    </row>
    <row r="57" spans="1:6" ht="12.75">
      <c r="A57" s="3" t="s">
        <v>33</v>
      </c>
      <c r="B57" s="22" t="s">
        <v>11</v>
      </c>
      <c r="C57" s="22" t="s">
        <v>34</v>
      </c>
      <c r="D57" s="22"/>
      <c r="E57" s="22"/>
      <c r="F57" s="15">
        <f t="shared" si="0"/>
        <v>457600</v>
      </c>
    </row>
    <row r="58" spans="1:6" ht="69">
      <c r="A58" s="11" t="s">
        <v>138</v>
      </c>
      <c r="B58" s="29" t="s">
        <v>11</v>
      </c>
      <c r="C58" s="29" t="s">
        <v>34</v>
      </c>
      <c r="D58" s="29" t="s">
        <v>81</v>
      </c>
      <c r="E58" s="30"/>
      <c r="F58" s="21">
        <f t="shared" si="0"/>
        <v>457600</v>
      </c>
    </row>
    <row r="59" spans="1:6" ht="69">
      <c r="A59" s="5" t="s">
        <v>82</v>
      </c>
      <c r="B59" s="25" t="s">
        <v>11</v>
      </c>
      <c r="C59" s="25" t="s">
        <v>34</v>
      </c>
      <c r="D59" s="25" t="s">
        <v>83</v>
      </c>
      <c r="E59" s="24"/>
      <c r="F59" s="17">
        <f t="shared" si="0"/>
        <v>457600</v>
      </c>
    </row>
    <row r="60" spans="1:6" ht="12.75">
      <c r="A60" s="6" t="s">
        <v>84</v>
      </c>
      <c r="B60" s="24" t="s">
        <v>11</v>
      </c>
      <c r="C60" s="24" t="s">
        <v>34</v>
      </c>
      <c r="D60" s="24" t="s">
        <v>85</v>
      </c>
      <c r="E60" s="24"/>
      <c r="F60" s="18">
        <f t="shared" si="0"/>
        <v>457600</v>
      </c>
    </row>
    <row r="61" spans="1:6" ht="26.25">
      <c r="A61" s="6" t="s">
        <v>124</v>
      </c>
      <c r="B61" s="24" t="s">
        <v>11</v>
      </c>
      <c r="C61" s="24" t="s">
        <v>34</v>
      </c>
      <c r="D61" s="24" t="s">
        <v>85</v>
      </c>
      <c r="E61" s="24" t="s">
        <v>28</v>
      </c>
      <c r="F61" s="18">
        <f t="shared" si="0"/>
        <v>457600</v>
      </c>
    </row>
    <row r="62" spans="1:6" ht="26.25">
      <c r="A62" s="6" t="s">
        <v>126</v>
      </c>
      <c r="B62" s="24" t="s">
        <v>11</v>
      </c>
      <c r="C62" s="24" t="s">
        <v>34</v>
      </c>
      <c r="D62" s="24" t="s">
        <v>85</v>
      </c>
      <c r="E62" s="24" t="s">
        <v>27</v>
      </c>
      <c r="F62" s="18">
        <v>457600</v>
      </c>
    </row>
    <row r="63" spans="1:6" ht="12.75">
      <c r="A63" s="3" t="s">
        <v>15</v>
      </c>
      <c r="B63" s="22" t="s">
        <v>16</v>
      </c>
      <c r="C63" s="22"/>
      <c r="D63" s="22"/>
      <c r="E63" s="22"/>
      <c r="F63" s="15">
        <f>F71+F85+F64</f>
        <v>911000</v>
      </c>
    </row>
    <row r="64" spans="1:6" ht="12.75">
      <c r="A64" s="12" t="s">
        <v>46</v>
      </c>
      <c r="B64" s="22" t="s">
        <v>16</v>
      </c>
      <c r="C64" s="22" t="s">
        <v>7</v>
      </c>
      <c r="D64" s="22"/>
      <c r="E64" s="22"/>
      <c r="F64" s="15">
        <f aca="true" t="shared" si="1" ref="F64:F69">F65</f>
        <v>340000</v>
      </c>
    </row>
    <row r="65" spans="1:6" ht="82.5">
      <c r="A65" s="11" t="s">
        <v>139</v>
      </c>
      <c r="B65" s="29" t="s">
        <v>16</v>
      </c>
      <c r="C65" s="29" t="s">
        <v>7</v>
      </c>
      <c r="D65" s="29" t="s">
        <v>86</v>
      </c>
      <c r="E65" s="29"/>
      <c r="F65" s="21">
        <f t="shared" si="1"/>
        <v>340000</v>
      </c>
    </row>
    <row r="66" spans="1:6" ht="41.25">
      <c r="A66" s="5" t="s">
        <v>45</v>
      </c>
      <c r="B66" s="25" t="s">
        <v>16</v>
      </c>
      <c r="C66" s="25" t="s">
        <v>7</v>
      </c>
      <c r="D66" s="25" t="s">
        <v>87</v>
      </c>
      <c r="E66" s="25"/>
      <c r="F66" s="17">
        <f t="shared" si="1"/>
        <v>340000</v>
      </c>
    </row>
    <row r="67" spans="1:6" ht="27">
      <c r="A67" s="5" t="s">
        <v>88</v>
      </c>
      <c r="B67" s="25" t="s">
        <v>16</v>
      </c>
      <c r="C67" s="25" t="s">
        <v>7</v>
      </c>
      <c r="D67" s="25" t="s">
        <v>89</v>
      </c>
      <c r="E67" s="24"/>
      <c r="F67" s="17">
        <f t="shared" si="1"/>
        <v>340000</v>
      </c>
    </row>
    <row r="68" spans="1:6" ht="26.25">
      <c r="A68" s="6" t="s">
        <v>90</v>
      </c>
      <c r="B68" s="24" t="s">
        <v>16</v>
      </c>
      <c r="C68" s="24" t="s">
        <v>7</v>
      </c>
      <c r="D68" s="24" t="s">
        <v>91</v>
      </c>
      <c r="E68" s="24"/>
      <c r="F68" s="18">
        <f t="shared" si="1"/>
        <v>340000</v>
      </c>
    </row>
    <row r="69" spans="1:6" ht="26.25">
      <c r="A69" s="6" t="s">
        <v>124</v>
      </c>
      <c r="B69" s="24" t="s">
        <v>16</v>
      </c>
      <c r="C69" s="24" t="s">
        <v>7</v>
      </c>
      <c r="D69" s="24" t="s">
        <v>91</v>
      </c>
      <c r="E69" s="24" t="s">
        <v>28</v>
      </c>
      <c r="F69" s="18">
        <f t="shared" si="1"/>
        <v>340000</v>
      </c>
    </row>
    <row r="70" spans="1:6" ht="26.25">
      <c r="A70" s="6" t="s">
        <v>126</v>
      </c>
      <c r="B70" s="24" t="s">
        <v>16</v>
      </c>
      <c r="C70" s="24" t="s">
        <v>7</v>
      </c>
      <c r="D70" s="24" t="s">
        <v>91</v>
      </c>
      <c r="E70" s="24" t="s">
        <v>27</v>
      </c>
      <c r="F70" s="18">
        <v>340000</v>
      </c>
    </row>
    <row r="71" spans="1:6" ht="12.75">
      <c r="A71" s="3" t="s">
        <v>17</v>
      </c>
      <c r="B71" s="22" t="s">
        <v>16</v>
      </c>
      <c r="C71" s="22" t="s">
        <v>8</v>
      </c>
      <c r="D71" s="22"/>
      <c r="E71" s="22"/>
      <c r="F71" s="15">
        <f>F72</f>
        <v>425000</v>
      </c>
    </row>
    <row r="72" spans="1:6" ht="72" customHeight="1">
      <c r="A72" s="11" t="s">
        <v>139</v>
      </c>
      <c r="B72" s="29" t="s">
        <v>16</v>
      </c>
      <c r="C72" s="29" t="s">
        <v>8</v>
      </c>
      <c r="D72" s="29" t="s">
        <v>86</v>
      </c>
      <c r="E72" s="29"/>
      <c r="F72" s="21">
        <f>F73+F81</f>
        <v>425000</v>
      </c>
    </row>
    <row r="73" spans="1:6" ht="41.25">
      <c r="A73" s="5" t="s">
        <v>40</v>
      </c>
      <c r="B73" s="26" t="s">
        <v>16</v>
      </c>
      <c r="C73" s="26" t="s">
        <v>8</v>
      </c>
      <c r="D73" s="26" t="s">
        <v>92</v>
      </c>
      <c r="E73" s="26"/>
      <c r="F73" s="20">
        <f>F75+F78</f>
        <v>325000</v>
      </c>
    </row>
    <row r="74" spans="1:6" ht="41.25">
      <c r="A74" s="5" t="s">
        <v>93</v>
      </c>
      <c r="B74" s="26" t="s">
        <v>16</v>
      </c>
      <c r="C74" s="26" t="s">
        <v>8</v>
      </c>
      <c r="D74" s="26" t="s">
        <v>94</v>
      </c>
      <c r="E74" s="26"/>
      <c r="F74" s="20">
        <f>F75+F78</f>
        <v>325000</v>
      </c>
    </row>
    <row r="75" spans="1:6" ht="39">
      <c r="A75" s="6" t="s">
        <v>41</v>
      </c>
      <c r="B75" s="24" t="s">
        <v>16</v>
      </c>
      <c r="C75" s="24" t="s">
        <v>8</v>
      </c>
      <c r="D75" s="24" t="s">
        <v>95</v>
      </c>
      <c r="E75" s="24"/>
      <c r="F75" s="18">
        <f>F76</f>
        <v>100000</v>
      </c>
    </row>
    <row r="76" spans="1:6" ht="26.25">
      <c r="A76" s="6" t="s">
        <v>124</v>
      </c>
      <c r="B76" s="24" t="s">
        <v>16</v>
      </c>
      <c r="C76" s="24" t="s">
        <v>8</v>
      </c>
      <c r="D76" s="24" t="s">
        <v>95</v>
      </c>
      <c r="E76" s="24" t="s">
        <v>28</v>
      </c>
      <c r="F76" s="18">
        <f>F77</f>
        <v>100000</v>
      </c>
    </row>
    <row r="77" spans="1:6" ht="26.25">
      <c r="A77" s="6" t="s">
        <v>126</v>
      </c>
      <c r="B77" s="24" t="s">
        <v>16</v>
      </c>
      <c r="C77" s="24" t="s">
        <v>8</v>
      </c>
      <c r="D77" s="24" t="s">
        <v>95</v>
      </c>
      <c r="E77" s="24" t="s">
        <v>27</v>
      </c>
      <c r="F77" s="18">
        <v>100000</v>
      </c>
    </row>
    <row r="78" spans="1:6" ht="39">
      <c r="A78" s="6" t="s">
        <v>47</v>
      </c>
      <c r="B78" s="24" t="s">
        <v>16</v>
      </c>
      <c r="C78" s="24" t="s">
        <v>8</v>
      </c>
      <c r="D78" s="24" t="s">
        <v>96</v>
      </c>
      <c r="E78" s="24"/>
      <c r="F78" s="18">
        <f>F79</f>
        <v>225000</v>
      </c>
    </row>
    <row r="79" spans="1:6" ht="26.25">
      <c r="A79" s="6" t="s">
        <v>124</v>
      </c>
      <c r="B79" s="24" t="s">
        <v>16</v>
      </c>
      <c r="C79" s="24" t="s">
        <v>8</v>
      </c>
      <c r="D79" s="24" t="s">
        <v>96</v>
      </c>
      <c r="E79" s="24" t="s">
        <v>28</v>
      </c>
      <c r="F79" s="18">
        <f>F80</f>
        <v>225000</v>
      </c>
    </row>
    <row r="80" spans="1:6" ht="26.25">
      <c r="A80" s="6" t="s">
        <v>126</v>
      </c>
      <c r="B80" s="24" t="s">
        <v>16</v>
      </c>
      <c r="C80" s="24" t="s">
        <v>8</v>
      </c>
      <c r="D80" s="24" t="s">
        <v>96</v>
      </c>
      <c r="E80" s="24" t="s">
        <v>27</v>
      </c>
      <c r="F80" s="18">
        <v>225000</v>
      </c>
    </row>
    <row r="81" spans="1:6" ht="41.25">
      <c r="A81" s="5" t="s">
        <v>119</v>
      </c>
      <c r="B81" s="25" t="s">
        <v>16</v>
      </c>
      <c r="C81" s="25" t="s">
        <v>8</v>
      </c>
      <c r="D81" s="25" t="s">
        <v>121</v>
      </c>
      <c r="E81" s="25"/>
      <c r="F81" s="17">
        <f>F82</f>
        <v>100000</v>
      </c>
    </row>
    <row r="82" spans="1:6" ht="39">
      <c r="A82" s="6" t="s">
        <v>120</v>
      </c>
      <c r="B82" s="24" t="s">
        <v>16</v>
      </c>
      <c r="C82" s="24" t="s">
        <v>8</v>
      </c>
      <c r="D82" s="24" t="s">
        <v>122</v>
      </c>
      <c r="E82" s="24"/>
      <c r="F82" s="18">
        <f>F83</f>
        <v>100000</v>
      </c>
    </row>
    <row r="83" spans="1:6" ht="12.75">
      <c r="A83" s="6" t="s">
        <v>30</v>
      </c>
      <c r="B83" s="24" t="s">
        <v>16</v>
      </c>
      <c r="C83" s="24" t="s">
        <v>8</v>
      </c>
      <c r="D83" s="24" t="s">
        <v>122</v>
      </c>
      <c r="E83" s="24" t="s">
        <v>26</v>
      </c>
      <c r="F83" s="18">
        <f>F84</f>
        <v>100000</v>
      </c>
    </row>
    <row r="84" spans="1:6" ht="52.5">
      <c r="A84" s="6" t="s">
        <v>80</v>
      </c>
      <c r="B84" s="24" t="s">
        <v>16</v>
      </c>
      <c r="C84" s="24" t="s">
        <v>8</v>
      </c>
      <c r="D84" s="24" t="s">
        <v>122</v>
      </c>
      <c r="E84" s="24" t="s">
        <v>50</v>
      </c>
      <c r="F84" s="18">
        <v>100000</v>
      </c>
    </row>
    <row r="85" spans="1:6" ht="12.75">
      <c r="A85" s="3" t="s">
        <v>18</v>
      </c>
      <c r="B85" s="22" t="s">
        <v>16</v>
      </c>
      <c r="C85" s="22" t="s">
        <v>9</v>
      </c>
      <c r="D85" s="22"/>
      <c r="E85" s="22"/>
      <c r="F85" s="15">
        <f>F86+F97</f>
        <v>146000</v>
      </c>
    </row>
    <row r="86" spans="1:6" ht="75" customHeight="1">
      <c r="A86" s="11" t="s">
        <v>139</v>
      </c>
      <c r="B86" s="29" t="s">
        <v>16</v>
      </c>
      <c r="C86" s="29" t="s">
        <v>9</v>
      </c>
      <c r="D86" s="29" t="s">
        <v>86</v>
      </c>
      <c r="E86" s="29"/>
      <c r="F86" s="21">
        <f>F87+F94</f>
        <v>145000</v>
      </c>
    </row>
    <row r="87" spans="1:6" ht="27">
      <c r="A87" s="5" t="s">
        <v>42</v>
      </c>
      <c r="B87" s="25" t="s">
        <v>16</v>
      </c>
      <c r="C87" s="25" t="s">
        <v>9</v>
      </c>
      <c r="D87" s="25" t="s">
        <v>98</v>
      </c>
      <c r="E87" s="25"/>
      <c r="F87" s="17">
        <f>F90</f>
        <v>20000</v>
      </c>
    </row>
    <row r="88" spans="1:6" ht="54.75">
      <c r="A88" s="5" t="s">
        <v>97</v>
      </c>
      <c r="B88" s="25" t="s">
        <v>16</v>
      </c>
      <c r="C88" s="25" t="s">
        <v>9</v>
      </c>
      <c r="D88" s="25" t="s">
        <v>99</v>
      </c>
      <c r="E88" s="25"/>
      <c r="F88" s="17">
        <f>F89</f>
        <v>20000</v>
      </c>
    </row>
    <row r="89" spans="1:6" ht="26.25">
      <c r="A89" s="6" t="s">
        <v>100</v>
      </c>
      <c r="B89" s="24" t="s">
        <v>16</v>
      </c>
      <c r="C89" s="24" t="s">
        <v>9</v>
      </c>
      <c r="D89" s="24" t="s">
        <v>101</v>
      </c>
      <c r="E89" s="24"/>
      <c r="F89" s="18">
        <f>F90</f>
        <v>20000</v>
      </c>
    </row>
    <row r="90" spans="1:6" ht="26.25">
      <c r="A90" s="6" t="s">
        <v>124</v>
      </c>
      <c r="B90" s="24" t="s">
        <v>16</v>
      </c>
      <c r="C90" s="24" t="s">
        <v>9</v>
      </c>
      <c r="D90" s="24" t="s">
        <v>101</v>
      </c>
      <c r="E90" s="24" t="s">
        <v>28</v>
      </c>
      <c r="F90" s="18">
        <v>20000</v>
      </c>
    </row>
    <row r="91" spans="1:6" ht="26.25">
      <c r="A91" s="6" t="s">
        <v>126</v>
      </c>
      <c r="B91" s="24" t="s">
        <v>16</v>
      </c>
      <c r="C91" s="24" t="s">
        <v>9</v>
      </c>
      <c r="D91" s="24" t="s">
        <v>101</v>
      </c>
      <c r="E91" s="24" t="s">
        <v>27</v>
      </c>
      <c r="F91" s="18">
        <v>40000</v>
      </c>
    </row>
    <row r="92" spans="1:6" ht="54.75">
      <c r="A92" s="5" t="s">
        <v>44</v>
      </c>
      <c r="B92" s="25" t="s">
        <v>16</v>
      </c>
      <c r="C92" s="25" t="s">
        <v>9</v>
      </c>
      <c r="D92" s="25" t="s">
        <v>102</v>
      </c>
      <c r="E92" s="25"/>
      <c r="F92" s="17">
        <f>F93</f>
        <v>125000</v>
      </c>
    </row>
    <row r="93" spans="1:6" ht="41.25">
      <c r="A93" s="5" t="s">
        <v>103</v>
      </c>
      <c r="B93" s="25" t="s">
        <v>16</v>
      </c>
      <c r="C93" s="25" t="s">
        <v>9</v>
      </c>
      <c r="D93" s="25" t="s">
        <v>104</v>
      </c>
      <c r="E93" s="25"/>
      <c r="F93" s="17">
        <f>F94</f>
        <v>125000</v>
      </c>
    </row>
    <row r="94" spans="1:6" ht="26.25">
      <c r="A94" s="8" t="s">
        <v>106</v>
      </c>
      <c r="B94" s="24" t="s">
        <v>16</v>
      </c>
      <c r="C94" s="24" t="s">
        <v>9</v>
      </c>
      <c r="D94" s="24" t="s">
        <v>105</v>
      </c>
      <c r="E94" s="24"/>
      <c r="F94" s="18">
        <f>F95</f>
        <v>125000</v>
      </c>
    </row>
    <row r="95" spans="1:6" ht="26.25">
      <c r="A95" s="6" t="s">
        <v>124</v>
      </c>
      <c r="B95" s="24" t="s">
        <v>16</v>
      </c>
      <c r="C95" s="24" t="s">
        <v>9</v>
      </c>
      <c r="D95" s="24" t="s">
        <v>105</v>
      </c>
      <c r="E95" s="24" t="s">
        <v>28</v>
      </c>
      <c r="F95" s="18">
        <f>F96</f>
        <v>125000</v>
      </c>
    </row>
    <row r="96" spans="1:6" ht="26.25">
      <c r="A96" s="6" t="s">
        <v>126</v>
      </c>
      <c r="B96" s="24" t="s">
        <v>16</v>
      </c>
      <c r="C96" s="24" t="s">
        <v>9</v>
      </c>
      <c r="D96" s="24" t="s">
        <v>105</v>
      </c>
      <c r="E96" s="24" t="s">
        <v>27</v>
      </c>
      <c r="F96" s="18">
        <v>125000</v>
      </c>
    </row>
    <row r="97" spans="1:6" ht="55.5" customHeight="1">
      <c r="A97" s="3" t="s">
        <v>137</v>
      </c>
      <c r="B97" s="22" t="s">
        <v>16</v>
      </c>
      <c r="C97" s="22" t="s">
        <v>9</v>
      </c>
      <c r="D97" s="22" t="s">
        <v>109</v>
      </c>
      <c r="E97" s="22"/>
      <c r="F97" s="15">
        <f>F98</f>
        <v>1000</v>
      </c>
    </row>
    <row r="98" spans="1:6" ht="41.25">
      <c r="A98" s="5" t="s">
        <v>112</v>
      </c>
      <c r="B98" s="25" t="s">
        <v>16</v>
      </c>
      <c r="C98" s="25" t="s">
        <v>9</v>
      </c>
      <c r="D98" s="25" t="s">
        <v>114</v>
      </c>
      <c r="E98" s="24"/>
      <c r="F98" s="17">
        <f>F99</f>
        <v>1000</v>
      </c>
    </row>
    <row r="99" spans="1:6" ht="26.25">
      <c r="A99" s="6" t="s">
        <v>113</v>
      </c>
      <c r="B99" s="24" t="s">
        <v>16</v>
      </c>
      <c r="C99" s="24" t="s">
        <v>9</v>
      </c>
      <c r="D99" s="24" t="s">
        <v>115</v>
      </c>
      <c r="E99" s="24"/>
      <c r="F99" s="18">
        <f>F100</f>
        <v>1000</v>
      </c>
    </row>
    <row r="100" spans="1:6" ht="26.25">
      <c r="A100" s="6" t="s">
        <v>124</v>
      </c>
      <c r="B100" s="24" t="s">
        <v>16</v>
      </c>
      <c r="C100" s="24" t="s">
        <v>9</v>
      </c>
      <c r="D100" s="24" t="s">
        <v>115</v>
      </c>
      <c r="E100" s="24" t="s">
        <v>28</v>
      </c>
      <c r="F100" s="18">
        <f>F101</f>
        <v>1000</v>
      </c>
    </row>
    <row r="101" spans="1:6" ht="26.25">
      <c r="A101" s="6" t="s">
        <v>126</v>
      </c>
      <c r="B101" s="24" t="s">
        <v>16</v>
      </c>
      <c r="C101" s="24" t="s">
        <v>9</v>
      </c>
      <c r="D101" s="24" t="s">
        <v>115</v>
      </c>
      <c r="E101" s="24" t="s">
        <v>27</v>
      </c>
      <c r="F101" s="18">
        <v>1000</v>
      </c>
    </row>
    <row r="102" spans="1:6" ht="12.75">
      <c r="A102" s="34" t="s">
        <v>127</v>
      </c>
      <c r="B102" s="40">
        <v>10</v>
      </c>
      <c r="C102" s="35"/>
      <c r="D102" s="35"/>
      <c r="E102" s="35"/>
      <c r="F102" s="36">
        <f aca="true" t="shared" si="2" ref="F102:F107">F103</f>
        <v>62300</v>
      </c>
    </row>
    <row r="103" spans="1:6" ht="12.75">
      <c r="A103" s="33" t="s">
        <v>128</v>
      </c>
      <c r="B103" s="41">
        <v>10</v>
      </c>
      <c r="C103" s="24" t="s">
        <v>7</v>
      </c>
      <c r="D103" s="31"/>
      <c r="E103" s="31"/>
      <c r="F103" s="32">
        <f t="shared" si="2"/>
        <v>62300</v>
      </c>
    </row>
    <row r="104" spans="1:6" ht="66">
      <c r="A104" s="34" t="s">
        <v>140</v>
      </c>
      <c r="B104" s="40">
        <v>10</v>
      </c>
      <c r="C104" s="24" t="s">
        <v>7</v>
      </c>
      <c r="D104" s="35" t="s">
        <v>65</v>
      </c>
      <c r="E104" s="35"/>
      <c r="F104" s="36">
        <f t="shared" si="2"/>
        <v>62300</v>
      </c>
    </row>
    <row r="105" spans="1:6" ht="33.75" customHeight="1">
      <c r="A105" s="37" t="s">
        <v>129</v>
      </c>
      <c r="B105" s="42">
        <v>10</v>
      </c>
      <c r="C105" s="24" t="s">
        <v>7</v>
      </c>
      <c r="D105" s="38" t="s">
        <v>130</v>
      </c>
      <c r="E105" s="38"/>
      <c r="F105" s="39">
        <f t="shared" si="2"/>
        <v>62300</v>
      </c>
    </row>
    <row r="106" spans="1:6" ht="39">
      <c r="A106" s="33" t="s">
        <v>131</v>
      </c>
      <c r="B106" s="41">
        <v>10</v>
      </c>
      <c r="C106" s="24" t="s">
        <v>7</v>
      </c>
      <c r="D106" s="31" t="s">
        <v>130</v>
      </c>
      <c r="E106" s="31"/>
      <c r="F106" s="32">
        <f t="shared" si="2"/>
        <v>62300</v>
      </c>
    </row>
    <row r="107" spans="1:6" ht="15" customHeight="1">
      <c r="A107" s="33" t="s">
        <v>132</v>
      </c>
      <c r="B107" s="41">
        <v>10</v>
      </c>
      <c r="C107" s="24" t="s">
        <v>7</v>
      </c>
      <c r="D107" s="31" t="s">
        <v>130</v>
      </c>
      <c r="E107" s="31">
        <v>300</v>
      </c>
      <c r="F107" s="32">
        <f t="shared" si="2"/>
        <v>62300</v>
      </c>
    </row>
    <row r="108" spans="1:6" ht="26.25">
      <c r="A108" s="33" t="s">
        <v>133</v>
      </c>
      <c r="B108" s="41">
        <v>10</v>
      </c>
      <c r="C108" s="24" t="s">
        <v>7</v>
      </c>
      <c r="D108" s="31" t="s">
        <v>130</v>
      </c>
      <c r="E108" s="31">
        <v>310</v>
      </c>
      <c r="F108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2016-11-18T05:41:47Z</cp:lastPrinted>
  <dcterms:created xsi:type="dcterms:W3CDTF">2007-10-30T14:06:17Z</dcterms:created>
  <dcterms:modified xsi:type="dcterms:W3CDTF">2018-11-14T08:33:19Z</dcterms:modified>
  <cp:category/>
  <cp:version/>
  <cp:contentType/>
  <cp:contentStatus/>
</cp:coreProperties>
</file>