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</sheets>
  <definedNames>
    <definedName name="_xlnm.Print_Area" localSheetId="0">'лист1'!$A$1:$C$58</definedName>
  </definedNames>
  <calcPr fullCalcOnLoad="1"/>
</workbook>
</file>

<file path=xl/sharedStrings.xml><?xml version="1.0" encoding="utf-8"?>
<sst xmlns="http://schemas.openxmlformats.org/spreadsheetml/2006/main" count="99" uniqueCount="97">
  <si>
    <t>к решению Совета депутатов</t>
  </si>
  <si>
    <t>Сумма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</si>
  <si>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</si>
  <si>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</si>
  <si>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</si>
  <si>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</si>
  <si>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</si>
  <si>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</si>
  <si>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</si>
  <si>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</si>
  <si>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</si>
  <si>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</si>
  <si>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</si>
  <si>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</si>
  <si>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</si>
  <si>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</si>
  <si>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 xml:space="preserve"> поселения Монастырщинского района</t>
  </si>
  <si>
    <t>Монастырщинского района Смоленской области</t>
  </si>
  <si>
    <t>1 14 00000 00 0000 000</t>
  </si>
  <si>
    <t>Доходы от продажи материальных и нематериальных активов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</si>
  <si>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</si>
  <si>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</si>
  <si>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</si>
  <si>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</si>
  <si>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Код</t>
  </si>
  <si>
    <t>Наименование кода дохода бюджета</t>
  </si>
  <si>
    <t>Земельный налог</t>
  </si>
  <si>
    <t>1 01 02010 01 0000 110</t>
  </si>
  <si>
    <t>1 05 03010 01 0000 110</t>
  </si>
  <si>
    <t>1 06 01000 00 0000 110</t>
  </si>
  <si>
    <t>Налог на имущество физических лиц</t>
  </si>
  <si>
    <t>1 06 06000 00 0000 110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</si>
  <si>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</si>
  <si>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</si>
  <si>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</si>
  <si>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</si>
  <si>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>1 14 02000 000 0000 000</t>
  </si>
  <si>
    <t>1 16 00000 00 0000 000</t>
  </si>
  <si>
    <t>Штрафы, санкции, возмещение ущерба</t>
  </si>
  <si>
    <t>1 16 51040 02 0000 140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</si>
  <si>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</si>
  <si>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</si>
  <si>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</si>
  <si>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</si>
  <si>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1 17 0100 00 0000 180</t>
  </si>
  <si>
    <t>Невыясненные поступления</t>
  </si>
  <si>
    <t>1 1402052 10 0000 410</t>
  </si>
  <si>
    <t>1 14 02052 10 0000 440</t>
  </si>
  <si>
    <t>1 16 90050 10 0000 140</t>
  </si>
  <si>
    <t>1 17 01050 10 0000 180</t>
  </si>
  <si>
    <t>Невыясненные поступления, зачисляемые в бюджеты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</si>
  <si>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</si>
  <si>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</si>
  <si>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</si>
  <si>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</si>
  <si>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</si>
  <si>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</si>
  <si>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>1 1651000 02 0000 140</t>
  </si>
  <si>
    <t>1 17 05050 10 0000 180</t>
  </si>
  <si>
    <t>1 17 05000 00 0000 180</t>
  </si>
  <si>
    <t>Прочие неналоговые доходы бюджетов сельских поселений</t>
  </si>
  <si>
    <t>Приложение 6</t>
  </si>
  <si>
    <t>1 06 06030 00 0000 110</t>
  </si>
  <si>
    <t>Доходы, получаемые в виде арендной либо иной платы за передачу в возвозмездное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</si>
  <si>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также имущества государственных и муниципальных унитарных предприятий, в том числе казекнных)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</si>
  <si>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</si>
  <si>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</si>
  <si>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</si>
  <si>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Денежные взыскания (штрафы), установленные законами  субъектов Российской Федерации за несоблюдение муниципальных правовых актов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</si>
  <si>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</si>
  <si>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</si>
  <si>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бюджетных и автономных учреждений)</t>
  </si>
  <si>
    <t>1 01 02020 01 0000 110</t>
  </si>
  <si>
    <t>1 01 02030 01 0000 110</t>
  </si>
  <si>
    <t>Налог на доходы физических лиц с доходов,источником которых является налоговыфй агент, за исключением доходов, в отношении которых исчисление и уплата налога осуществляется в соответствии со статьями 227,227.1 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</si>
  <si>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</si>
  <si>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</si>
  <si>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</si>
  <si>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</si>
  <si>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</si>
  <si>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</si>
  <si>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</si>
  <si>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1 03 02260 01 0000 110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</si>
  <si>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</si>
  <si>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</si>
  <si>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</si>
  <si>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1 11 05020 00 0000 120</t>
  </si>
  <si>
    <t>Денежные взыскания (штрафы), установленные законами  субъектов Российской Федерации за несоблюдение муниципальных правовых актов, зачисляемые в бюджеты поселений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</si>
  <si>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</si>
  <si>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</t>
  </si>
  <si>
    <t>1 11 05035 10 0000 120</t>
  </si>
  <si>
    <t>Доходы от сдачи в аренду имущества, находящегося в оперативном управление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</si>
  <si>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Барсуковского сельского поселения</t>
  </si>
  <si>
    <t>"О бюджете Барсуковского сельского</t>
  </si>
  <si>
    <t xml:space="preserve">Смоленской области на 2019 год и на  </t>
  </si>
  <si>
    <t>плановый период 2020 и 2021 годов"</t>
  </si>
  <si>
    <t>Прогнозируемые доходы бюджета Барсуковского сельского поселения Монастырщинского района Смоленской области, за исключением безвозмездных поступлений, на 2019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</si>
</sst>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#,##0.0_р_."/>
    <numFmt numFmtId="171" formatCode="#,##0.00_р_."/>
  </numFmts>
  <fonts count="40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71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171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171" fontId="3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 wrapText="1"/>
    </xf>
    <xf numFmtId="171" fontId="1" fillId="0" borderId="11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171" fontId="3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169" fontId="1" fillId="0" borderId="10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/>
    </xf>
    <xf numFmtId="169" fontId="1" fillId="0" borderId="14" xfId="0" applyNumberFormat="1" applyFont="1" applyBorder="1" applyAlignment="1">
      <alignment horizontal="left" wrapText="1"/>
    </xf>
    <xf numFmtId="171" fontId="3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left" wrapText="1"/>
    </xf>
    <xf numFmtId="171" fontId="1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 wrapText="1"/>
    </xf>
    <xf numFmtId="171" fontId="5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view="pageBreakPreview" zoomScale="120" zoomScaleSheetLayoutView="120" zoomScalePageLayoutView="0" workbookViewId="0" topLeftCell="A15">
      <selection activeCell="C32" sqref="C32"/>
    </sheetView>
  </sheetViews>
  <sheetFormatPr defaultColWidth="9.00390625" defaultRowHeight="12.75"/>
  <cols>
    <col min="1" max="1" width="20.625" style="0" customWidth="1"/>
    <col min="2" max="2" width="51.625" style="0" customWidth="1"/>
    <col min="3" max="3" width="13.50390625" style="0" customWidth="1"/>
  </cols>
  <sheetData>
    <row r="1" spans="1:3" ht="12.75">
      <c r="A1" s="1"/>
      <c r="B1" s="1"/>
      <c r="C1" s="2" t="s">
        <v>61</v>
      </c>
    </row>
    <row r="2" spans="1:3" ht="12.75">
      <c r="A2" s="1"/>
      <c r="B2" s="38" t="s">
        <v>0</v>
      </c>
      <c r="C2" s="38"/>
    </row>
    <row r="3" spans="1:3" ht="12.75">
      <c r="A3" s="1"/>
      <c r="B3" s="38" t="s">
        <v>92</v>
      </c>
      <c r="C3" s="38"/>
    </row>
    <row r="4" spans="1:3" ht="12.75">
      <c r="A4" s="1"/>
      <c r="B4" s="38" t="s">
        <v>17</v>
      </c>
      <c r="C4" s="38"/>
    </row>
    <row r="5" spans="1:3" ht="12.75">
      <c r="A5" s="1"/>
      <c r="B5" s="38" t="s">
        <v>93</v>
      </c>
      <c r="C5" s="38"/>
    </row>
    <row r="6" spans="1:3" ht="12.75">
      <c r="A6" s="1"/>
      <c r="B6" s="38" t="s">
        <v>16</v>
      </c>
      <c r="C6" s="38"/>
    </row>
    <row r="7" spans="1:3" ht="12.75">
      <c r="A7" s="1"/>
      <c r="B7" s="39" t="s">
        <v>94</v>
      </c>
      <c r="C7" s="39"/>
    </row>
    <row r="8" spans="1:3" ht="3" customHeight="1">
      <c r="A8" s="1"/>
      <c r="B8" s="40"/>
      <c r="C8" s="40"/>
    </row>
    <row r="9" spans="1:3" ht="11.25" customHeight="1">
      <c r="A9" s="1"/>
      <c r="B9" s="38" t="s">
        <v>95</v>
      </c>
      <c r="C9" s="38"/>
    </row>
    <row r="10" spans="1:3" ht="11.25" customHeight="1">
      <c r="A10" s="1"/>
      <c r="B10" s="2"/>
      <c r="C10" s="2"/>
    </row>
    <row r="11" spans="1:3" ht="11.25" customHeight="1">
      <c r="A11" s="1"/>
      <c r="B11" s="2"/>
      <c r="C11" s="2"/>
    </row>
    <row r="12" spans="1:3" ht="63" customHeight="1">
      <c r="A12" s="37" t="s">
        <v>96</v>
      </c>
      <c r="B12" s="37"/>
      <c r="C12" s="37"/>
    </row>
    <row r="13" spans="1:3" ht="15.75" customHeight="1">
      <c r="A13" s="1"/>
      <c r="B13" s="1"/>
      <c r="C13" s="3" t="s">
        <v>2</v>
      </c>
    </row>
    <row r="14" spans="1:3" ht="34.5" customHeight="1">
      <c r="A14" s="4" t="s">
        <v>24</v>
      </c>
      <c r="B14" s="5" t="s">
        <v>25</v>
      </c>
      <c r="C14" s="5" t="s">
        <v>1</v>
      </c>
    </row>
    <row r="15" spans="1:3" ht="12.75">
      <c r="A15" s="6">
        <v>1</v>
      </c>
      <c r="B15" s="6">
        <v>2</v>
      </c>
      <c r="C15" s="6">
        <v>3</v>
      </c>
    </row>
    <row r="16" spans="1:3" ht="13.5">
      <c r="A16" s="7" t="s">
        <v>3</v>
      </c>
      <c r="B16" s="8" t="s">
        <v>22</v>
      </c>
      <c r="C16" s="34">
        <f>C17+C28+C31+C39+C22+C49</f>
        <v>1134000</v>
      </c>
    </row>
    <row r="17" spans="1:3" ht="12.75">
      <c r="A17" s="9" t="s">
        <v>4</v>
      </c>
      <c r="B17" s="10" t="s">
        <v>5</v>
      </c>
      <c r="C17" s="11">
        <f>C18</f>
        <v>230500</v>
      </c>
    </row>
    <row r="18" spans="1:3" ht="12.75">
      <c r="A18" s="12" t="s">
        <v>6</v>
      </c>
      <c r="B18" s="13" t="s">
        <v>7</v>
      </c>
      <c r="C18" s="14">
        <f>C19+C20+C21</f>
        <v>230500</v>
      </c>
    </row>
    <row r="19" spans="1:3" ht="66">
      <c r="A19" s="12" t="s">
        <v>27</v>
      </c>
      <c r="B19" s="35" t="s">
        <v>74</v>
      </c>
      <c r="C19" s="14">
        <v>228100</v>
      </c>
    </row>
    <row r="20" spans="1:3" ht="92.25">
      <c r="A20" s="12" t="s">
        <v>72</v>
      </c>
      <c r="B20" s="35" t="s">
        <v>75</v>
      </c>
      <c r="C20" s="14">
        <v>800</v>
      </c>
    </row>
    <row r="21" spans="1:3" ht="39">
      <c r="A21" s="12" t="s">
        <v>73</v>
      </c>
      <c r="B21" s="35" t="s">
        <v>76</v>
      </c>
      <c r="C21" s="14">
        <v>1600</v>
      </c>
    </row>
    <row r="22" spans="1:3" ht="26.25">
      <c r="A22" s="9" t="s">
        <v>20</v>
      </c>
      <c r="B22" s="16" t="s">
        <v>21</v>
      </c>
      <c r="C22" s="11">
        <f>C23</f>
        <v>457600</v>
      </c>
    </row>
    <row r="23" spans="1:3" ht="26.25">
      <c r="A23" s="12" t="s">
        <v>23</v>
      </c>
      <c r="B23" s="15" t="s">
        <v>77</v>
      </c>
      <c r="C23" s="14">
        <f>C24+C25+C26+C27</f>
        <v>457600</v>
      </c>
    </row>
    <row r="24" spans="1:3" ht="66">
      <c r="A24" s="12" t="s">
        <v>78</v>
      </c>
      <c r="B24" s="15" t="s">
        <v>79</v>
      </c>
      <c r="C24" s="14">
        <v>165800</v>
      </c>
    </row>
    <row r="25" spans="1:3" ht="78.75">
      <c r="A25" s="12" t="s">
        <v>80</v>
      </c>
      <c r="B25" s="35" t="s">
        <v>83</v>
      </c>
      <c r="C25" s="14">
        <v>1200</v>
      </c>
    </row>
    <row r="26" spans="1:3" ht="66">
      <c r="A26" s="12" t="s">
        <v>81</v>
      </c>
      <c r="B26" s="35" t="s">
        <v>84</v>
      </c>
      <c r="C26" s="14">
        <v>321200</v>
      </c>
    </row>
    <row r="27" spans="1:3" ht="66">
      <c r="A27" s="12" t="s">
        <v>82</v>
      </c>
      <c r="B27" s="35" t="s">
        <v>85</v>
      </c>
      <c r="C27" s="14">
        <v>-30600</v>
      </c>
    </row>
    <row r="28" spans="1:3" ht="12.75">
      <c r="A28" s="9" t="s">
        <v>8</v>
      </c>
      <c r="B28" s="10" t="s">
        <v>9</v>
      </c>
      <c r="C28" s="11">
        <f>C29</f>
        <v>25000</v>
      </c>
    </row>
    <row r="29" spans="1:3" ht="12.75">
      <c r="A29" s="12" t="s">
        <v>10</v>
      </c>
      <c r="B29" s="13" t="s">
        <v>11</v>
      </c>
      <c r="C29" s="14">
        <f>C30</f>
        <v>25000</v>
      </c>
    </row>
    <row r="30" spans="1:3" ht="12.75">
      <c r="A30" s="12" t="s">
        <v>28</v>
      </c>
      <c r="B30" s="13" t="s">
        <v>11</v>
      </c>
      <c r="C30" s="14">
        <v>25000</v>
      </c>
    </row>
    <row r="31" spans="1:3" ht="12.75">
      <c r="A31" s="9" t="s">
        <v>12</v>
      </c>
      <c r="B31" s="10" t="s">
        <v>13</v>
      </c>
      <c r="C31" s="11">
        <f>C33+C34</f>
        <v>420900</v>
      </c>
    </row>
    <row r="32" spans="1:3" ht="12.75">
      <c r="A32" s="12" t="s">
        <v>29</v>
      </c>
      <c r="B32" s="13" t="s">
        <v>30</v>
      </c>
      <c r="C32" s="14">
        <f>C33</f>
        <v>46900</v>
      </c>
    </row>
    <row r="33" spans="1:3" ht="39">
      <c r="A33" s="12" t="s">
        <v>52</v>
      </c>
      <c r="B33" s="15" t="s">
        <v>51</v>
      </c>
      <c r="C33" s="14">
        <v>46900</v>
      </c>
    </row>
    <row r="34" spans="1:3" ht="12.75">
      <c r="A34" s="9" t="s">
        <v>31</v>
      </c>
      <c r="B34" s="16" t="s">
        <v>26</v>
      </c>
      <c r="C34" s="17">
        <f>C35+C37</f>
        <v>374000</v>
      </c>
    </row>
    <row r="35" spans="1:3" ht="12.75">
      <c r="A35" s="12" t="s">
        <v>62</v>
      </c>
      <c r="B35" s="18" t="s">
        <v>32</v>
      </c>
      <c r="C35" s="19">
        <f>C36</f>
        <v>20000</v>
      </c>
    </row>
    <row r="36" spans="1:3" ht="26.25">
      <c r="A36" s="20" t="s">
        <v>53</v>
      </c>
      <c r="B36" s="18" t="s">
        <v>54</v>
      </c>
      <c r="C36" s="19">
        <v>20000</v>
      </c>
    </row>
    <row r="37" spans="1:3" ht="12.75">
      <c r="A37" s="20" t="s">
        <v>33</v>
      </c>
      <c r="B37" s="18" t="s">
        <v>34</v>
      </c>
      <c r="C37" s="19">
        <f>C38</f>
        <v>354000</v>
      </c>
    </row>
    <row r="38" spans="1:3" ht="26.25">
      <c r="A38" s="20" t="s">
        <v>55</v>
      </c>
      <c r="B38" s="18" t="s">
        <v>56</v>
      </c>
      <c r="C38" s="19">
        <v>354000</v>
      </c>
    </row>
    <row r="39" spans="1:3" ht="26.25">
      <c r="A39" s="21" t="s">
        <v>14</v>
      </c>
      <c r="B39" s="22" t="s">
        <v>15</v>
      </c>
      <c r="C39" s="23">
        <f>C40</f>
        <v>0</v>
      </c>
    </row>
    <row r="40" spans="1:3" ht="78.75">
      <c r="A40" s="24" t="s">
        <v>35</v>
      </c>
      <c r="B40" s="25" t="s">
        <v>63</v>
      </c>
      <c r="C40" s="14">
        <f>+C42</f>
        <v>0</v>
      </c>
    </row>
    <row r="41" spans="1:3" ht="66">
      <c r="A41" s="26" t="s">
        <v>86</v>
      </c>
      <c r="B41" s="27" t="s">
        <v>70</v>
      </c>
      <c r="C41" s="31">
        <f>C42</f>
        <v>0</v>
      </c>
    </row>
    <row r="42" spans="1:3" ht="66">
      <c r="A42" s="29" t="s">
        <v>69</v>
      </c>
      <c r="B42" s="27" t="s">
        <v>71</v>
      </c>
      <c r="C42" s="31">
        <v>0</v>
      </c>
    </row>
    <row r="43" spans="1:3" ht="78.75">
      <c r="A43" s="36" t="s">
        <v>88</v>
      </c>
      <c r="B43" s="25" t="s">
        <v>89</v>
      </c>
      <c r="C43" s="31">
        <v>0</v>
      </c>
    </row>
    <row r="44" spans="1:3" ht="66">
      <c r="A44" s="29" t="s">
        <v>90</v>
      </c>
      <c r="B44" s="30" t="s">
        <v>91</v>
      </c>
      <c r="C44" s="31">
        <v>0</v>
      </c>
    </row>
    <row r="45" spans="1:3" ht="26.25">
      <c r="A45" s="32" t="s">
        <v>18</v>
      </c>
      <c r="B45" s="33" t="s">
        <v>19</v>
      </c>
      <c r="C45" s="28">
        <f>C46</f>
        <v>0</v>
      </c>
    </row>
    <row r="46" spans="1:3" ht="78.75">
      <c r="A46" s="29" t="s">
        <v>36</v>
      </c>
      <c r="B46" s="27" t="s">
        <v>64</v>
      </c>
      <c r="C46" s="31">
        <f>C47+C48</f>
        <v>0</v>
      </c>
    </row>
    <row r="47" spans="1:3" ht="78.75">
      <c r="A47" s="29" t="s">
        <v>46</v>
      </c>
      <c r="B47" s="27" t="s">
        <v>65</v>
      </c>
      <c r="C47" s="31">
        <v>0</v>
      </c>
    </row>
    <row r="48" spans="1:3" ht="78.75">
      <c r="A48" s="29" t="s">
        <v>47</v>
      </c>
      <c r="B48" s="27" t="s">
        <v>66</v>
      </c>
      <c r="C48" s="31">
        <v>0</v>
      </c>
    </row>
    <row r="49" spans="1:3" ht="12.75">
      <c r="A49" s="32" t="s">
        <v>37</v>
      </c>
      <c r="B49" s="33" t="s">
        <v>38</v>
      </c>
      <c r="C49" s="28">
        <f>C51+C52</f>
        <v>0</v>
      </c>
    </row>
    <row r="50" spans="1:3" ht="39">
      <c r="A50" s="29" t="s">
        <v>57</v>
      </c>
      <c r="B50" s="30" t="s">
        <v>68</v>
      </c>
      <c r="C50" s="31">
        <v>0</v>
      </c>
    </row>
    <row r="51" spans="1:3" ht="52.5">
      <c r="A51" s="29" t="s">
        <v>39</v>
      </c>
      <c r="B51" s="30" t="s">
        <v>87</v>
      </c>
      <c r="C51" s="31">
        <v>0</v>
      </c>
    </row>
    <row r="52" spans="1:3" ht="26.25">
      <c r="A52" s="29" t="s">
        <v>40</v>
      </c>
      <c r="B52" s="30" t="s">
        <v>41</v>
      </c>
      <c r="C52" s="31">
        <f>C53</f>
        <v>0</v>
      </c>
    </row>
    <row r="53" spans="1:3" ht="39">
      <c r="A53" s="29" t="s">
        <v>48</v>
      </c>
      <c r="B53" s="30" t="s">
        <v>67</v>
      </c>
      <c r="C53" s="31">
        <v>0</v>
      </c>
    </row>
    <row r="54" spans="1:3" ht="12.75">
      <c r="A54" s="32" t="s">
        <v>42</v>
      </c>
      <c r="B54" s="33" t="s">
        <v>43</v>
      </c>
      <c r="C54" s="28">
        <f>C55</f>
        <v>0</v>
      </c>
    </row>
    <row r="55" spans="1:3" ht="12.75">
      <c r="A55" s="29" t="s">
        <v>44</v>
      </c>
      <c r="B55" s="30" t="s">
        <v>45</v>
      </c>
      <c r="C55" s="31">
        <f>C56</f>
        <v>0</v>
      </c>
    </row>
    <row r="56" spans="1:3" ht="26.25">
      <c r="A56" s="29" t="s">
        <v>49</v>
      </c>
      <c r="B56" s="30" t="s">
        <v>50</v>
      </c>
      <c r="C56" s="31">
        <v>0</v>
      </c>
    </row>
    <row r="57" spans="1:3" ht="12.75">
      <c r="A57" s="29" t="s">
        <v>59</v>
      </c>
      <c r="B57" s="30" t="s">
        <v>43</v>
      </c>
      <c r="C57" s="31">
        <v>0</v>
      </c>
    </row>
    <row r="58" spans="1:3" ht="12.75">
      <c r="A58" s="29" t="s">
        <v>58</v>
      </c>
      <c r="B58" s="30" t="s">
        <v>60</v>
      </c>
      <c r="C58" s="31">
        <v>0</v>
      </c>
    </row>
  </sheetData>
  <sheetProtection/>
  <mergeCells count="8">
    <mergeCell ref="A12:C12"/>
    <mergeCell ref="B2:C2"/>
    <mergeCell ref="B5:C5"/>
    <mergeCell ref="B6:C6"/>
    <mergeCell ref="B3:C3"/>
    <mergeCell ref="B4:C4"/>
    <mergeCell ref="B7:C8"/>
    <mergeCell ref="B9:C9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Скугарева ЕН</cp:lastModifiedBy>
  <cp:lastPrinted>2018-11-11T14:38:18Z</cp:lastPrinted>
  <dcterms:created xsi:type="dcterms:W3CDTF">2007-11-09T07:33:13Z</dcterms:created>
  <dcterms:modified xsi:type="dcterms:W3CDTF">2018-11-11T14:42:23Z</dcterms:modified>
  <cp:category/>
  <cp:version/>
  <cp:contentType/>
  <cp:contentStatus/>
</cp:coreProperties>
</file>