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прил8" sheetId="1" r:id="rId1"/>
  </sheets>
  <definedNames>
    <definedName name="_xlnm.Print_Area" localSheetId="0">'прил8'!$A$1:$D$100</definedName>
  </definedNames>
  <calcPr fullCalcOnLoad="1"/>
</workbook>
</file>

<file path=xl/sharedStrings.xml><?xml version="1.0" encoding="utf-8"?>
<sst xmlns="http://schemas.openxmlformats.org/spreadsheetml/2006/main" count="225" uniqueCount="128">
  <si>
    <t>Целевая статья расходов</t>
  </si>
  <si>
    <t>Вид расходов</t>
  </si>
  <si>
    <t>(рублей)</t>
  </si>
  <si>
    <t>к решению Совета депутатов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</si>
  <si>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</si>
  <si>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</si>
  <si>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</si>
  <si>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</si>
  <si>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</si>
  <si>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</si>
  <si>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</si>
  <si>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 xml:space="preserve">Наименование 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</si>
  <si>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</si>
  <si>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Субсидии на возмещение затрат связанных с пассажирскими перевозками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</si>
  <si>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</si>
  <si>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</si>
  <si>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</si>
  <si>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</si>
  <si>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</si>
  <si>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СУММА</t>
  </si>
  <si>
    <t>Подпрограмма "Капитальный и текущий ремонт муниципального жилищного фонда муниципального образования"</t>
  </si>
  <si>
    <t>Расходы на строительство, содержание, обслуживание и ремонт сетей газопровода муниципального образования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</si>
  <si>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</si>
  <si>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</si>
  <si>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Резервные средства</t>
  </si>
  <si>
    <t>870</t>
  </si>
  <si>
    <t>Уплата налогов, сборов и иных платежей</t>
  </si>
  <si>
    <t>850</t>
  </si>
  <si>
    <t>Обеспечение деятельности контрольно-ревизионной комиссии муниципального образования</t>
  </si>
  <si>
    <t>Монастырщинского района  Смоленской</t>
  </si>
  <si>
    <t xml:space="preserve">сельского поселения Монастырщинского </t>
  </si>
  <si>
    <t>01 0 00 00000</t>
  </si>
  <si>
    <t>01 1 00 00000</t>
  </si>
  <si>
    <t>01 1 01 00000</t>
  </si>
  <si>
    <t>01 1 01 00140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</si>
  <si>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</si>
  <si>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</si>
  <si>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</si>
  <si>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>Расходы за счет средств дорожного фонда</t>
  </si>
  <si>
    <t>02 Я 01 20200</t>
  </si>
  <si>
    <t>02 Я 02 00000</t>
  </si>
  <si>
    <t>810</t>
  </si>
  <si>
    <t>02 Я 02 60270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</si>
  <si>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</si>
  <si>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</si>
  <si>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</si>
  <si>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</si>
  <si>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</si>
  <si>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</si>
  <si>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</si>
  <si>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03 2 01 21290</t>
  </si>
  <si>
    <t>03 3 00 00000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</si>
  <si>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</si>
  <si>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</si>
  <si>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</si>
  <si>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</si>
  <si>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</si>
  <si>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</si>
  <si>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</si>
  <si>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</si>
  <si>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</si>
  <si>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>Обеспечение деятельности Администрации муниципального образования</t>
  </si>
  <si>
    <t>76 0 00 00000</t>
  </si>
  <si>
    <t>Контрольно-ревизионная комиссия муниципального образования</t>
  </si>
  <si>
    <t>76 1 00 00140</t>
  </si>
  <si>
    <t>500</t>
  </si>
  <si>
    <t>540</t>
  </si>
  <si>
    <t>Межбюджетные трансферты</t>
  </si>
  <si>
    <t>Иные межбюджетные трансферты</t>
  </si>
  <si>
    <t>Расходы на обеспечение функций органов местного самоуправления</t>
  </si>
  <si>
    <t>Основное мероприятие "Энергосбережение и повышение энергетической эффективности в административных зданиях"</t>
  </si>
  <si>
    <t>04 0 00 00000</t>
  </si>
  <si>
    <t>04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</si>
  <si>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</si>
  <si>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04 Я 01 21310</t>
  </si>
  <si>
    <t>Модернизация систем уличного освещения с заменой ламп на более экономичные</t>
  </si>
  <si>
    <t>Основное мероприятие "Энергосбережение и повышение энергетической эффективности систем уличного освещения"</t>
  </si>
  <si>
    <t>04 Я 02 00000</t>
  </si>
  <si>
    <t>04 Я 02 21320</t>
  </si>
  <si>
    <t>Основное мероприятие "Обеспечение организационных условий для реализации муниципальной программы"</t>
  </si>
  <si>
    <t>Основное мероприятие "Создание условий для обеспечения транспортного обслуживания населения на территории муниципального образования"</t>
  </si>
  <si>
    <t>03 1 01 20320</t>
  </si>
  <si>
    <t>03 2 01 21280</t>
  </si>
  <si>
    <t>75 0 00 00000</t>
  </si>
  <si>
    <t>Расходы для оплаты взносов на капитальный ремонт общего имущества многоквартирных жилых домов</t>
  </si>
  <si>
    <t>Обеспечение деятельности представительного органа муниципального образования</t>
  </si>
  <si>
    <t>Депутаты представительного органа муниципального образования</t>
  </si>
  <si>
    <t>77 0 00 00000</t>
  </si>
  <si>
    <t>77 1 00 00000</t>
  </si>
  <si>
    <t>78 0 00 00000</t>
  </si>
  <si>
    <t>78 0 00 28880</t>
  </si>
  <si>
    <t>Непрограммные расходы органов местного самоуправления</t>
  </si>
  <si>
    <t>98 0 00 00000</t>
  </si>
  <si>
    <t>Прочие расходы за счет межбюджетных трансфертов других уровней</t>
  </si>
  <si>
    <t>98 1 00 00000</t>
  </si>
  <si>
    <t>Субвенции на осуществление первичного воинского учета на территориях где отсутствуют военные комиссариаты</t>
  </si>
  <si>
    <t>98 1 00 51180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</si>
  <si>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</si>
  <si>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75 3 00 00000</t>
  </si>
  <si>
    <t>75 3 00 00140</t>
  </si>
  <si>
    <t>Высшее должностное лицо</t>
  </si>
  <si>
    <t>76 1 00 00000</t>
  </si>
  <si>
    <t>Распределение бюджетных ассигнований по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на 2017 год</t>
  </si>
  <si>
    <t>Барсуковского сельского поселения</t>
  </si>
  <si>
    <t>области "О бюджете Барсуковского</t>
  </si>
  <si>
    <t>Муниципальная программа «Создание условий для эффективного управления муниципальным образованием Барсуковским сельским поселением Монастырщинского района Смоленской области на 2014-2020 годы</t>
  </si>
  <si>
    <t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 на 2014-2020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</si>
  <si>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на 2014-2020 годы</t>
  </si>
  <si>
    <t>Муниципальная программа «Энергосбережение и повышение энергетической эффективности Барсуковского сельского поселения Монастырщинского района Смоленской области» на 2016-2020 годы</t>
  </si>
  <si>
    <t>Иные межбюджетные трансферты за счет средств Барсуковского сельского поселения</t>
  </si>
  <si>
    <t>Основное мероприятие "Создание условий для предоставления качественных услуг муниципальными банями"</t>
  </si>
  <si>
    <t>Субсидии юридическим лицам (кроме  некоммерческих организаций), индивидуальным предпринимателям,  физическим лицам-производителям товаров, работ, услуг</t>
  </si>
  <si>
    <t>03 Я 01 0000</t>
  </si>
  <si>
    <t>03 Я 01 60190</t>
  </si>
  <si>
    <t>Субсидии на возмещение затрат юридическим лицам, предоставляющих населению услуги, по тарифам, не обеспечивающим возмещение издержек</t>
  </si>
  <si>
    <t>Приложение 12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</si>
  <si>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</si>
  <si>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</si>
  <si>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77 1 00 П0922</t>
  </si>
  <si>
    <t>Основное мероприятие "Оказание мер социальной поддержки отдельных категорий граждан"</t>
  </si>
  <si>
    <t>01 Я 01 00000</t>
  </si>
  <si>
    <t>Расходы на выплату пенсий за выслугу лет лицам, замещавших муниципальные должности и должности муниципальной службы</t>
  </si>
  <si>
    <t>01 Я 01 70100</t>
  </si>
  <si>
    <t>Социальное обеспечение и иные выплаты гражданам</t>
  </si>
  <si>
    <t>300</t>
  </si>
  <si>
    <t>Публичные нормативные социальные выплаты гражданам</t>
  </si>
  <si>
    <t>310</t>
  </si>
  <si>
    <t>района Смоленской области на 2017 год и  на плановый период 2018 и 2019 годов"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</si>
</sst>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Arial Cyr"/>
      <family val="0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4" fontId="7" fillId="0" borderId="10" xfId="0" applyNumberFormat="1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6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7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4" fontId="6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tabSelected="1" view="pageBreakPreview" zoomScaleSheetLayoutView="100" zoomScalePageLayoutView="0" workbookViewId="0" topLeftCell="A85">
      <selection activeCell="D102" sqref="D102"/>
    </sheetView>
  </sheetViews>
  <sheetFormatPr defaultColWidth="9.00390625" defaultRowHeight="12.75"/>
  <cols>
    <col min="1" max="1" width="58.00390625" style="0" customWidth="1"/>
    <col min="2" max="2" width="13.25390625" style="0" customWidth="1"/>
    <col min="3" max="3" width="8.125" style="0" customWidth="1"/>
    <col min="4" max="4" width="16.375" style="0" customWidth="1"/>
  </cols>
  <sheetData>
    <row r="1" spans="1:4" ht="12.75">
      <c r="A1" s="1"/>
      <c r="B1" s="1"/>
      <c r="C1" s="33" t="s">
        <v>115</v>
      </c>
      <c r="D1" s="33"/>
    </row>
    <row r="2" spans="1:4" ht="12.75">
      <c r="A2" s="1"/>
      <c r="B2" s="33" t="s">
        <v>3</v>
      </c>
      <c r="C2" s="33"/>
      <c r="D2" s="33"/>
    </row>
    <row r="3" spans="1:4" ht="12.75">
      <c r="A3" s="1"/>
      <c r="B3" s="33" t="s">
        <v>103</v>
      </c>
      <c r="C3" s="33"/>
      <c r="D3" s="33"/>
    </row>
    <row r="4" spans="1:4" ht="12.75">
      <c r="A4" s="1"/>
      <c r="B4" s="33" t="s">
        <v>29</v>
      </c>
      <c r="C4" s="33"/>
      <c r="D4" s="33"/>
    </row>
    <row r="5" spans="1:4" ht="12.75">
      <c r="A5" s="1"/>
      <c r="B5" s="33" t="s">
        <v>104</v>
      </c>
      <c r="C5" s="33"/>
      <c r="D5" s="33"/>
    </row>
    <row r="6" spans="1:4" ht="13.5" customHeight="1">
      <c r="A6" s="1"/>
      <c r="B6" s="33" t="s">
        <v>30</v>
      </c>
      <c r="C6" s="33"/>
      <c r="D6" s="33"/>
    </row>
    <row r="7" spans="1:4" ht="27.75" customHeight="1">
      <c r="A7" s="1"/>
      <c r="B7" s="38" t="s">
        <v>127</v>
      </c>
      <c r="C7" s="38"/>
      <c r="D7" s="38"/>
    </row>
    <row r="8" spans="1:4" ht="28.5" customHeight="1">
      <c r="A8" s="1"/>
      <c r="B8" s="1"/>
      <c r="C8" s="2"/>
      <c r="D8" s="2"/>
    </row>
    <row r="9" spans="1:4" ht="75.75" customHeight="1">
      <c r="A9" s="36" t="s">
        <v>102</v>
      </c>
      <c r="B9" s="37"/>
      <c r="C9" s="37"/>
      <c r="D9" s="37"/>
    </row>
    <row r="10" spans="1:4" ht="14.25" customHeight="1" hidden="1">
      <c r="A10" s="34"/>
      <c r="B10" s="35"/>
      <c r="C10" s="35"/>
      <c r="D10" s="35"/>
    </row>
    <row r="11" spans="1:4" ht="0.75" customHeight="1" hidden="1">
      <c r="A11" s="34"/>
      <c r="B11" s="35"/>
      <c r="C11" s="35"/>
      <c r="D11" s="35"/>
    </row>
    <row r="12" spans="1:4" ht="24.75" customHeight="1">
      <c r="A12" s="1"/>
      <c r="B12" s="1"/>
      <c r="C12" s="1"/>
      <c r="D12" s="4" t="s">
        <v>2</v>
      </c>
    </row>
    <row r="13" spans="1:4" ht="114" customHeight="1">
      <c r="A13" s="21" t="s">
        <v>11</v>
      </c>
      <c r="B13" s="8" t="s">
        <v>0</v>
      </c>
      <c r="C13" s="8" t="s">
        <v>1</v>
      </c>
      <c r="D13" s="21" t="s">
        <v>19</v>
      </c>
    </row>
    <row r="14" spans="1:4" ht="12.75">
      <c r="A14" s="5">
        <v>1</v>
      </c>
      <c r="B14" s="5">
        <v>2</v>
      </c>
      <c r="C14" s="5">
        <v>3</v>
      </c>
      <c r="D14" s="5">
        <v>4</v>
      </c>
    </row>
    <row r="15" spans="1:6" ht="54">
      <c r="A15" s="7" t="s">
        <v>105</v>
      </c>
      <c r="B15" s="24" t="s">
        <v>31</v>
      </c>
      <c r="C15" s="8"/>
      <c r="D15" s="13">
        <f>D16</f>
        <v>1307300</v>
      </c>
      <c r="F15" s="3"/>
    </row>
    <row r="16" spans="1:4" ht="38.25">
      <c r="A16" s="9" t="s">
        <v>12</v>
      </c>
      <c r="B16" s="24" t="s">
        <v>32</v>
      </c>
      <c r="C16" s="8"/>
      <c r="D16" s="13">
        <f>D17</f>
        <v>1307300</v>
      </c>
    </row>
    <row r="17" spans="1:4" ht="27">
      <c r="A17" s="7" t="s">
        <v>79</v>
      </c>
      <c r="B17" s="23" t="s">
        <v>33</v>
      </c>
      <c r="C17" s="10"/>
      <c r="D17" s="14">
        <f>D18</f>
        <v>1307300</v>
      </c>
    </row>
    <row r="18" spans="1:4" ht="25.5">
      <c r="A18" s="11" t="s">
        <v>69</v>
      </c>
      <c r="B18" s="22" t="s">
        <v>34</v>
      </c>
      <c r="C18" s="6"/>
      <c r="D18" s="15">
        <f>D19+D21+D23</f>
        <v>1307300</v>
      </c>
    </row>
    <row r="19" spans="1:4" ht="51">
      <c r="A19" s="11" t="s">
        <v>17</v>
      </c>
      <c r="B19" s="22" t="s">
        <v>34</v>
      </c>
      <c r="C19" s="22" t="s">
        <v>4</v>
      </c>
      <c r="D19" s="15">
        <f>D20</f>
        <v>974000</v>
      </c>
    </row>
    <row r="20" spans="1:4" ht="25.5">
      <c r="A20" s="11" t="s">
        <v>9</v>
      </c>
      <c r="B20" s="22" t="s">
        <v>34</v>
      </c>
      <c r="C20" s="22" t="s">
        <v>5</v>
      </c>
      <c r="D20" s="15">
        <v>974000</v>
      </c>
    </row>
    <row r="21" spans="1:4" ht="25.5">
      <c r="A21" s="11" t="s">
        <v>116</v>
      </c>
      <c r="B21" s="22" t="s">
        <v>34</v>
      </c>
      <c r="C21" s="22" t="s">
        <v>8</v>
      </c>
      <c r="D21" s="15">
        <f>D22</f>
        <v>291800</v>
      </c>
    </row>
    <row r="22" spans="1:4" ht="25.5">
      <c r="A22" s="11" t="s">
        <v>117</v>
      </c>
      <c r="B22" s="22" t="s">
        <v>34</v>
      </c>
      <c r="C22" s="22" t="s">
        <v>7</v>
      </c>
      <c r="D22" s="15">
        <v>291800</v>
      </c>
    </row>
    <row r="23" spans="1:4" ht="12.75">
      <c r="A23" s="12" t="s">
        <v>10</v>
      </c>
      <c r="B23" s="22" t="s">
        <v>34</v>
      </c>
      <c r="C23" s="22" t="s">
        <v>6</v>
      </c>
      <c r="D23" s="15">
        <f>D24</f>
        <v>41500</v>
      </c>
    </row>
    <row r="24" spans="1:4" ht="12.75">
      <c r="A24" s="11" t="s">
        <v>26</v>
      </c>
      <c r="B24" s="22" t="s">
        <v>34</v>
      </c>
      <c r="C24" s="22" t="s">
        <v>27</v>
      </c>
      <c r="D24" s="15">
        <v>41500</v>
      </c>
    </row>
    <row r="25" spans="1:4" ht="27">
      <c r="A25" s="32" t="s">
        <v>119</v>
      </c>
      <c r="B25" s="23" t="s">
        <v>120</v>
      </c>
      <c r="C25" s="23"/>
      <c r="D25" s="14">
        <f>D26</f>
        <v>60000</v>
      </c>
    </row>
    <row r="26" spans="1:4" ht="25.5">
      <c r="A26" s="31" t="s">
        <v>121</v>
      </c>
      <c r="B26" s="22" t="s">
        <v>122</v>
      </c>
      <c r="C26" s="22"/>
      <c r="D26" s="15">
        <f>D27</f>
        <v>60000</v>
      </c>
    </row>
    <row r="27" spans="1:4" ht="12.75">
      <c r="A27" s="31" t="s">
        <v>123</v>
      </c>
      <c r="B27" s="22" t="s">
        <v>122</v>
      </c>
      <c r="C27" s="22" t="s">
        <v>124</v>
      </c>
      <c r="D27" s="15">
        <f>D28</f>
        <v>60000</v>
      </c>
    </row>
    <row r="28" spans="1:4" ht="12.75">
      <c r="A28" s="31" t="s">
        <v>125</v>
      </c>
      <c r="B28" s="22" t="s">
        <v>122</v>
      </c>
      <c r="C28" s="22" t="s">
        <v>126</v>
      </c>
      <c r="D28" s="15">
        <v>60000</v>
      </c>
    </row>
    <row r="29" spans="1:4" ht="51">
      <c r="A29" s="9" t="s">
        <v>106</v>
      </c>
      <c r="B29" s="24" t="s">
        <v>35</v>
      </c>
      <c r="C29" s="22"/>
      <c r="D29" s="13">
        <f>D31+D35</f>
        <v>568700</v>
      </c>
    </row>
    <row r="30" spans="1:4" ht="40.5">
      <c r="A30" s="7" t="s">
        <v>36</v>
      </c>
      <c r="B30" s="23" t="s">
        <v>37</v>
      </c>
      <c r="C30" s="23"/>
      <c r="D30" s="14">
        <f>D31</f>
        <v>566700</v>
      </c>
    </row>
    <row r="31" spans="1:4" ht="12.75">
      <c r="A31" s="11" t="s">
        <v>38</v>
      </c>
      <c r="B31" s="22" t="s">
        <v>39</v>
      </c>
      <c r="C31" s="22"/>
      <c r="D31" s="15">
        <f>D32</f>
        <v>566700</v>
      </c>
    </row>
    <row r="32" spans="1:4" ht="25.5">
      <c r="A32" s="11" t="s">
        <v>116</v>
      </c>
      <c r="B32" s="22" t="s">
        <v>39</v>
      </c>
      <c r="C32" s="22" t="s">
        <v>8</v>
      </c>
      <c r="D32" s="15">
        <f>D33</f>
        <v>566700</v>
      </c>
    </row>
    <row r="33" spans="1:4" ht="25.5">
      <c r="A33" s="11" t="s">
        <v>117</v>
      </c>
      <c r="B33" s="22" t="s">
        <v>39</v>
      </c>
      <c r="C33" s="22" t="s">
        <v>7</v>
      </c>
      <c r="D33" s="15">
        <v>566700</v>
      </c>
    </row>
    <row r="34" spans="1:4" ht="40.5">
      <c r="A34" s="7" t="s">
        <v>80</v>
      </c>
      <c r="B34" s="23" t="s">
        <v>40</v>
      </c>
      <c r="C34" s="23"/>
      <c r="D34" s="14">
        <f>D35</f>
        <v>2000</v>
      </c>
    </row>
    <row r="35" spans="1:4" ht="25.5">
      <c r="A35" s="11" t="s">
        <v>13</v>
      </c>
      <c r="B35" s="22" t="s">
        <v>42</v>
      </c>
      <c r="C35" s="22"/>
      <c r="D35" s="15">
        <f>D36</f>
        <v>2000</v>
      </c>
    </row>
    <row r="36" spans="1:4" ht="12.75">
      <c r="A36" s="12" t="s">
        <v>10</v>
      </c>
      <c r="B36" s="22" t="s">
        <v>42</v>
      </c>
      <c r="C36" s="22" t="s">
        <v>6</v>
      </c>
      <c r="D36" s="15">
        <f>D37</f>
        <v>2000</v>
      </c>
    </row>
    <row r="37" spans="1:4" ht="38.25">
      <c r="A37" s="11" t="s">
        <v>97</v>
      </c>
      <c r="B37" s="22" t="s">
        <v>42</v>
      </c>
      <c r="C37" s="22" t="s">
        <v>41</v>
      </c>
      <c r="D37" s="15">
        <v>2000</v>
      </c>
    </row>
    <row r="38" spans="1:4" ht="67.5">
      <c r="A38" s="7" t="s">
        <v>107</v>
      </c>
      <c r="B38" s="23" t="s">
        <v>43</v>
      </c>
      <c r="C38" s="23"/>
      <c r="D38" s="16">
        <f>D39+D44+D53+D57+D62</f>
        <v>601500</v>
      </c>
    </row>
    <row r="39" spans="1:4" ht="25.5">
      <c r="A39" s="9" t="s">
        <v>20</v>
      </c>
      <c r="B39" s="24" t="s">
        <v>44</v>
      </c>
      <c r="C39" s="24"/>
      <c r="D39" s="17">
        <f>D40</f>
        <v>306500</v>
      </c>
    </row>
    <row r="40" spans="1:4" ht="27">
      <c r="A40" s="7" t="s">
        <v>45</v>
      </c>
      <c r="B40" s="23" t="s">
        <v>46</v>
      </c>
      <c r="C40" s="23"/>
      <c r="D40" s="16">
        <f>D41</f>
        <v>306500</v>
      </c>
    </row>
    <row r="41" spans="1:4" ht="25.5">
      <c r="A41" s="11" t="s">
        <v>84</v>
      </c>
      <c r="B41" s="22" t="s">
        <v>81</v>
      </c>
      <c r="C41" s="22"/>
      <c r="D41" s="18">
        <f>D42</f>
        <v>306500</v>
      </c>
    </row>
    <row r="42" spans="1:4" ht="25.5">
      <c r="A42" s="11" t="s">
        <v>116</v>
      </c>
      <c r="B42" s="22" t="s">
        <v>81</v>
      </c>
      <c r="C42" s="22" t="s">
        <v>8</v>
      </c>
      <c r="D42" s="18">
        <f>D43</f>
        <v>306500</v>
      </c>
    </row>
    <row r="43" spans="1:4" ht="25.5">
      <c r="A43" s="11" t="s">
        <v>117</v>
      </c>
      <c r="B43" s="22" t="s">
        <v>81</v>
      </c>
      <c r="C43" s="22" t="s">
        <v>7</v>
      </c>
      <c r="D43" s="18">
        <v>306500</v>
      </c>
    </row>
    <row r="44" spans="1:4" ht="25.5">
      <c r="A44" s="9" t="s">
        <v>14</v>
      </c>
      <c r="B44" s="24" t="s">
        <v>47</v>
      </c>
      <c r="C44" s="24"/>
      <c r="D44" s="17">
        <f>D46+D49</f>
        <v>55000</v>
      </c>
    </row>
    <row r="45" spans="1:4" ht="40.5">
      <c r="A45" s="7" t="s">
        <v>48</v>
      </c>
      <c r="B45" s="23" t="s">
        <v>49</v>
      </c>
      <c r="C45" s="23"/>
      <c r="D45" s="17">
        <f>D47+D50</f>
        <v>55000</v>
      </c>
    </row>
    <row r="46" spans="1:4" ht="25.5">
      <c r="A46" s="11" t="s">
        <v>15</v>
      </c>
      <c r="B46" s="22" t="s">
        <v>82</v>
      </c>
      <c r="C46" s="22"/>
      <c r="D46" s="18">
        <f>D47</f>
        <v>45000</v>
      </c>
    </row>
    <row r="47" spans="1:4" ht="25.5">
      <c r="A47" s="11" t="s">
        <v>116</v>
      </c>
      <c r="B47" s="22" t="s">
        <v>82</v>
      </c>
      <c r="C47" s="22" t="s">
        <v>8</v>
      </c>
      <c r="D47" s="18">
        <f>D48</f>
        <v>45000</v>
      </c>
    </row>
    <row r="48" spans="1:4" ht="25.5">
      <c r="A48" s="11" t="s">
        <v>117</v>
      </c>
      <c r="B48" s="22" t="s">
        <v>82</v>
      </c>
      <c r="C48" s="22" t="s">
        <v>7</v>
      </c>
      <c r="D48" s="18">
        <v>45000</v>
      </c>
    </row>
    <row r="49" spans="1:4" ht="25.5">
      <c r="A49" s="11" t="s">
        <v>21</v>
      </c>
      <c r="B49" s="22" t="s">
        <v>50</v>
      </c>
      <c r="C49" s="22"/>
      <c r="D49" s="18">
        <f>D50</f>
        <v>10000</v>
      </c>
    </row>
    <row r="50" spans="1:4" ht="25.5">
      <c r="A50" s="11" t="s">
        <v>116</v>
      </c>
      <c r="B50" s="22" t="s">
        <v>50</v>
      </c>
      <c r="C50" s="22" t="s">
        <v>8</v>
      </c>
      <c r="D50" s="18">
        <f>D51</f>
        <v>10000</v>
      </c>
    </row>
    <row r="51" spans="1:4" ht="25.5">
      <c r="A51" s="11" t="s">
        <v>117</v>
      </c>
      <c r="B51" s="22" t="s">
        <v>50</v>
      </c>
      <c r="C51" s="22" t="s">
        <v>7</v>
      </c>
      <c r="D51" s="18">
        <v>10000</v>
      </c>
    </row>
    <row r="52" spans="1:4" ht="25.5">
      <c r="A52" s="9" t="s">
        <v>16</v>
      </c>
      <c r="B52" s="24" t="s">
        <v>51</v>
      </c>
      <c r="C52" s="24"/>
      <c r="D52" s="17">
        <f>D54</f>
        <v>20000</v>
      </c>
    </row>
    <row r="53" spans="1:4" ht="40.5">
      <c r="A53" s="7" t="s">
        <v>52</v>
      </c>
      <c r="B53" s="23" t="s">
        <v>53</v>
      </c>
      <c r="C53" s="23"/>
      <c r="D53" s="16">
        <f>D54</f>
        <v>20000</v>
      </c>
    </row>
    <row r="54" spans="1:4" ht="12.75">
      <c r="A54" s="11" t="s">
        <v>54</v>
      </c>
      <c r="B54" s="22" t="s">
        <v>55</v>
      </c>
      <c r="C54" s="25"/>
      <c r="D54" s="19">
        <f>D55</f>
        <v>20000</v>
      </c>
    </row>
    <row r="55" spans="1:4" ht="25.5">
      <c r="A55" s="11" t="s">
        <v>116</v>
      </c>
      <c r="B55" s="22" t="s">
        <v>55</v>
      </c>
      <c r="C55" s="22" t="s">
        <v>8</v>
      </c>
      <c r="D55" s="18">
        <f>D56</f>
        <v>20000</v>
      </c>
    </row>
    <row r="56" spans="1:4" ht="25.5">
      <c r="A56" s="11" t="s">
        <v>117</v>
      </c>
      <c r="B56" s="22" t="s">
        <v>55</v>
      </c>
      <c r="C56" s="22" t="s">
        <v>7</v>
      </c>
      <c r="D56" s="18">
        <v>20000</v>
      </c>
    </row>
    <row r="57" spans="1:4" ht="38.25">
      <c r="A57" s="9" t="s">
        <v>18</v>
      </c>
      <c r="B57" s="24" t="s">
        <v>56</v>
      </c>
      <c r="C57" s="24"/>
      <c r="D57" s="17">
        <f>D59</f>
        <v>120000</v>
      </c>
    </row>
    <row r="58" spans="1:4" ht="27">
      <c r="A58" s="7" t="s">
        <v>57</v>
      </c>
      <c r="B58" s="23" t="s">
        <v>58</v>
      </c>
      <c r="C58" s="23"/>
      <c r="D58" s="16">
        <f>D59</f>
        <v>120000</v>
      </c>
    </row>
    <row r="59" spans="1:4" ht="12.75">
      <c r="A59" s="11" t="s">
        <v>59</v>
      </c>
      <c r="B59" s="22" t="s">
        <v>60</v>
      </c>
      <c r="C59" s="22"/>
      <c r="D59" s="18">
        <f>D60</f>
        <v>120000</v>
      </c>
    </row>
    <row r="60" spans="1:4" ht="25.5">
      <c r="A60" s="11" t="s">
        <v>116</v>
      </c>
      <c r="B60" s="22" t="s">
        <v>60</v>
      </c>
      <c r="C60" s="22" t="s">
        <v>8</v>
      </c>
      <c r="D60" s="18">
        <f>D61</f>
        <v>120000</v>
      </c>
    </row>
    <row r="61" spans="1:4" ht="25.5">
      <c r="A61" s="11" t="s">
        <v>117</v>
      </c>
      <c r="B61" s="22" t="s">
        <v>60</v>
      </c>
      <c r="C61" s="22" t="s">
        <v>7</v>
      </c>
      <c r="D61" s="18">
        <v>120000</v>
      </c>
    </row>
    <row r="62" spans="1:4" ht="27">
      <c r="A62" s="7" t="s">
        <v>110</v>
      </c>
      <c r="B62" s="23" t="s">
        <v>112</v>
      </c>
      <c r="C62" s="23"/>
      <c r="D62" s="29">
        <f>D63</f>
        <v>100000</v>
      </c>
    </row>
    <row r="63" spans="1:4" ht="38.25">
      <c r="A63" s="11" t="s">
        <v>114</v>
      </c>
      <c r="B63" s="22" t="s">
        <v>113</v>
      </c>
      <c r="C63" s="22"/>
      <c r="D63" s="30">
        <f>D64</f>
        <v>100000</v>
      </c>
    </row>
    <row r="64" spans="1:4" ht="12.75">
      <c r="A64" s="11" t="s">
        <v>10</v>
      </c>
      <c r="B64" s="22" t="s">
        <v>113</v>
      </c>
      <c r="C64" s="22" t="s">
        <v>6</v>
      </c>
      <c r="D64" s="30">
        <f>D65</f>
        <v>100000</v>
      </c>
    </row>
    <row r="65" spans="1:4" ht="38.25">
      <c r="A65" s="11" t="s">
        <v>111</v>
      </c>
      <c r="B65" s="22" t="s">
        <v>113</v>
      </c>
      <c r="C65" s="22" t="s">
        <v>41</v>
      </c>
      <c r="D65" s="30">
        <v>100000</v>
      </c>
    </row>
    <row r="66" spans="1:4" ht="51">
      <c r="A66" s="9" t="s">
        <v>108</v>
      </c>
      <c r="B66" s="24" t="s">
        <v>71</v>
      </c>
      <c r="C66" s="24"/>
      <c r="D66" s="17">
        <f>D67+D71</f>
        <v>5000</v>
      </c>
    </row>
    <row r="67" spans="1:4" ht="27">
      <c r="A67" s="7" t="s">
        <v>70</v>
      </c>
      <c r="B67" s="23" t="s">
        <v>72</v>
      </c>
      <c r="C67" s="23"/>
      <c r="D67" s="16">
        <f>D68</f>
        <v>1000</v>
      </c>
    </row>
    <row r="68" spans="1:4" ht="38.25">
      <c r="A68" s="11" t="s">
        <v>73</v>
      </c>
      <c r="B68" s="22" t="s">
        <v>74</v>
      </c>
      <c r="C68" s="22"/>
      <c r="D68" s="18">
        <f>D69</f>
        <v>1000</v>
      </c>
    </row>
    <row r="69" spans="1:4" ht="25.5">
      <c r="A69" s="11" t="s">
        <v>116</v>
      </c>
      <c r="B69" s="22" t="s">
        <v>74</v>
      </c>
      <c r="C69" s="22" t="s">
        <v>8</v>
      </c>
      <c r="D69" s="18">
        <f>D70</f>
        <v>1000</v>
      </c>
    </row>
    <row r="70" spans="1:4" ht="25.5">
      <c r="A70" s="11" t="s">
        <v>117</v>
      </c>
      <c r="B70" s="22" t="s">
        <v>74</v>
      </c>
      <c r="C70" s="22" t="s">
        <v>7</v>
      </c>
      <c r="D70" s="18">
        <v>1000</v>
      </c>
    </row>
    <row r="71" spans="1:4" ht="27">
      <c r="A71" s="7" t="s">
        <v>76</v>
      </c>
      <c r="B71" s="23" t="s">
        <v>77</v>
      </c>
      <c r="C71" s="23"/>
      <c r="D71" s="16">
        <f>D72</f>
        <v>4000</v>
      </c>
    </row>
    <row r="72" spans="1:4" ht="25.5">
      <c r="A72" s="11" t="s">
        <v>75</v>
      </c>
      <c r="B72" s="22" t="s">
        <v>78</v>
      </c>
      <c r="C72" s="22"/>
      <c r="D72" s="18">
        <f>D73</f>
        <v>4000</v>
      </c>
    </row>
    <row r="73" spans="1:4" ht="25.5">
      <c r="A73" s="11" t="s">
        <v>116</v>
      </c>
      <c r="B73" s="22" t="s">
        <v>78</v>
      </c>
      <c r="C73" s="22" t="s">
        <v>8</v>
      </c>
      <c r="D73" s="18">
        <f>D74</f>
        <v>4000</v>
      </c>
    </row>
    <row r="74" spans="1:4" ht="25.5">
      <c r="A74" s="11" t="s">
        <v>117</v>
      </c>
      <c r="B74" s="22" t="s">
        <v>78</v>
      </c>
      <c r="C74" s="22" t="s">
        <v>7</v>
      </c>
      <c r="D74" s="18">
        <v>4000</v>
      </c>
    </row>
    <row r="75" spans="1:4" ht="27">
      <c r="A75" s="7" t="s">
        <v>85</v>
      </c>
      <c r="B75" s="23" t="s">
        <v>83</v>
      </c>
      <c r="C75" s="23"/>
      <c r="D75" s="16">
        <f>D77</f>
        <v>90000</v>
      </c>
    </row>
    <row r="76" spans="1:4" ht="27">
      <c r="A76" s="7" t="s">
        <v>86</v>
      </c>
      <c r="B76" s="23" t="s">
        <v>98</v>
      </c>
      <c r="C76" s="23"/>
      <c r="D76" s="16">
        <f>D77</f>
        <v>90000</v>
      </c>
    </row>
    <row r="77" spans="1:4" ht="25.5">
      <c r="A77" s="11" t="s">
        <v>69</v>
      </c>
      <c r="B77" s="22" t="s">
        <v>99</v>
      </c>
      <c r="C77" s="26"/>
      <c r="D77" s="18">
        <f>D78</f>
        <v>90000</v>
      </c>
    </row>
    <row r="78" spans="1:4" ht="51">
      <c r="A78" s="11" t="s">
        <v>17</v>
      </c>
      <c r="B78" s="22" t="s">
        <v>99</v>
      </c>
      <c r="C78" s="22" t="s">
        <v>4</v>
      </c>
      <c r="D78" s="18">
        <f>D79</f>
        <v>90000</v>
      </c>
    </row>
    <row r="79" spans="1:4" ht="25.5">
      <c r="A79" s="11" t="s">
        <v>9</v>
      </c>
      <c r="B79" s="22" t="s">
        <v>99</v>
      </c>
      <c r="C79" s="22" t="s">
        <v>5</v>
      </c>
      <c r="D79" s="18">
        <v>90000</v>
      </c>
    </row>
    <row r="80" spans="1:4" ht="25.5">
      <c r="A80" s="9" t="s">
        <v>61</v>
      </c>
      <c r="B80" s="24" t="s">
        <v>62</v>
      </c>
      <c r="C80" s="24"/>
      <c r="D80" s="17">
        <f>D81</f>
        <v>441900</v>
      </c>
    </row>
    <row r="81" spans="1:4" ht="13.5">
      <c r="A81" s="7" t="s">
        <v>100</v>
      </c>
      <c r="B81" s="23" t="s">
        <v>101</v>
      </c>
      <c r="C81" s="27"/>
      <c r="D81" s="16">
        <f>D82</f>
        <v>441900</v>
      </c>
    </row>
    <row r="82" spans="1:4" ht="25.5">
      <c r="A82" s="11" t="s">
        <v>69</v>
      </c>
      <c r="B82" s="22" t="s">
        <v>64</v>
      </c>
      <c r="C82" s="26"/>
      <c r="D82" s="18">
        <f>D83</f>
        <v>441900</v>
      </c>
    </row>
    <row r="83" spans="1:4" ht="51">
      <c r="A83" s="11" t="s">
        <v>17</v>
      </c>
      <c r="B83" s="22" t="s">
        <v>64</v>
      </c>
      <c r="C83" s="22" t="s">
        <v>4</v>
      </c>
      <c r="D83" s="18">
        <f>D84</f>
        <v>441900</v>
      </c>
    </row>
    <row r="84" spans="1:4" ht="25.5">
      <c r="A84" s="11" t="s">
        <v>9</v>
      </c>
      <c r="B84" s="22" t="s">
        <v>64</v>
      </c>
      <c r="C84" s="22" t="s">
        <v>5</v>
      </c>
      <c r="D84" s="18">
        <v>441900</v>
      </c>
    </row>
    <row r="85" spans="1:4" ht="25.5">
      <c r="A85" s="9" t="s">
        <v>28</v>
      </c>
      <c r="B85" s="24" t="s">
        <v>87</v>
      </c>
      <c r="C85" s="24"/>
      <c r="D85" s="17">
        <f>D87</f>
        <v>16600</v>
      </c>
    </row>
    <row r="86" spans="1:4" ht="13.5">
      <c r="A86" s="7" t="s">
        <v>63</v>
      </c>
      <c r="B86" s="23" t="s">
        <v>88</v>
      </c>
      <c r="C86" s="23"/>
      <c r="D86" s="16">
        <f>D87</f>
        <v>16600</v>
      </c>
    </row>
    <row r="87" spans="1:4" ht="25.5">
      <c r="A87" s="11" t="s">
        <v>109</v>
      </c>
      <c r="B87" s="22" t="s">
        <v>118</v>
      </c>
      <c r="C87" s="22"/>
      <c r="D87" s="18">
        <f>D88</f>
        <v>16600</v>
      </c>
    </row>
    <row r="88" spans="1:4" ht="12.75">
      <c r="A88" s="11" t="s">
        <v>67</v>
      </c>
      <c r="B88" s="22" t="s">
        <v>118</v>
      </c>
      <c r="C88" s="22" t="s">
        <v>65</v>
      </c>
      <c r="D88" s="18">
        <f>D89</f>
        <v>16600</v>
      </c>
    </row>
    <row r="89" spans="1:4" ht="12.75">
      <c r="A89" s="11" t="s">
        <v>68</v>
      </c>
      <c r="B89" s="22" t="s">
        <v>118</v>
      </c>
      <c r="C89" s="22" t="s">
        <v>66</v>
      </c>
      <c r="D89" s="18">
        <v>16600</v>
      </c>
    </row>
    <row r="90" spans="1:4" ht="13.5">
      <c r="A90" s="7" t="s">
        <v>22</v>
      </c>
      <c r="B90" s="23" t="s">
        <v>89</v>
      </c>
      <c r="C90" s="23"/>
      <c r="D90" s="16">
        <f>D91</f>
        <v>30000</v>
      </c>
    </row>
    <row r="91" spans="1:4" ht="25.5">
      <c r="A91" s="11" t="s">
        <v>23</v>
      </c>
      <c r="B91" s="22" t="s">
        <v>90</v>
      </c>
      <c r="C91" s="22"/>
      <c r="D91" s="18">
        <f>D92</f>
        <v>30000</v>
      </c>
    </row>
    <row r="92" spans="1:4" ht="12.75">
      <c r="A92" s="12" t="s">
        <v>10</v>
      </c>
      <c r="B92" s="22" t="s">
        <v>90</v>
      </c>
      <c r="C92" s="22" t="s">
        <v>6</v>
      </c>
      <c r="D92" s="18">
        <f>D93</f>
        <v>30000</v>
      </c>
    </row>
    <row r="93" spans="1:4" ht="12.75">
      <c r="A93" s="12" t="s">
        <v>24</v>
      </c>
      <c r="B93" s="22" t="s">
        <v>90</v>
      </c>
      <c r="C93" s="22" t="s">
        <v>25</v>
      </c>
      <c r="D93" s="18">
        <v>30000</v>
      </c>
    </row>
    <row r="94" spans="1:4" ht="13.5">
      <c r="A94" s="7" t="s">
        <v>91</v>
      </c>
      <c r="B94" s="23" t="s">
        <v>92</v>
      </c>
      <c r="C94" s="23"/>
      <c r="D94" s="16">
        <f>D95</f>
        <v>54800</v>
      </c>
    </row>
    <row r="95" spans="1:4" ht="19.5" customHeight="1">
      <c r="A95" s="9" t="s">
        <v>93</v>
      </c>
      <c r="B95" s="23" t="s">
        <v>94</v>
      </c>
      <c r="C95" s="24"/>
      <c r="D95" s="17">
        <f>D97+D99</f>
        <v>54800</v>
      </c>
    </row>
    <row r="96" spans="1:4" ht="25.5">
      <c r="A96" s="11" t="s">
        <v>95</v>
      </c>
      <c r="B96" s="22" t="s">
        <v>96</v>
      </c>
      <c r="C96" s="22"/>
      <c r="D96" s="18">
        <f>D97+D99</f>
        <v>54800</v>
      </c>
    </row>
    <row r="97" spans="1:4" ht="51">
      <c r="A97" s="11" t="s">
        <v>17</v>
      </c>
      <c r="B97" s="22" t="s">
        <v>96</v>
      </c>
      <c r="C97" s="22" t="s">
        <v>4</v>
      </c>
      <c r="D97" s="18">
        <f>D98</f>
        <v>30761</v>
      </c>
    </row>
    <row r="98" spans="1:4" ht="25.5">
      <c r="A98" s="11" t="s">
        <v>9</v>
      </c>
      <c r="B98" s="22" t="s">
        <v>96</v>
      </c>
      <c r="C98" s="22" t="s">
        <v>5</v>
      </c>
      <c r="D98" s="18">
        <v>30761</v>
      </c>
    </row>
    <row r="99" spans="1:4" ht="25.5">
      <c r="A99" s="11" t="s">
        <v>116</v>
      </c>
      <c r="B99" s="22" t="s">
        <v>96</v>
      </c>
      <c r="C99" s="22" t="s">
        <v>8</v>
      </c>
      <c r="D99" s="18">
        <f>D100</f>
        <v>24039</v>
      </c>
    </row>
    <row r="100" spans="1:4" ht="25.5">
      <c r="A100" s="11" t="s">
        <v>117</v>
      </c>
      <c r="B100" s="22" t="s">
        <v>96</v>
      </c>
      <c r="C100" s="22" t="s">
        <v>7</v>
      </c>
      <c r="D100" s="18">
        <v>24039</v>
      </c>
    </row>
    <row r="101" spans="2:4" ht="12.75">
      <c r="B101" s="28"/>
      <c r="D101" s="20"/>
    </row>
    <row r="102" ht="12.75">
      <c r="D102" s="20">
        <f>D94+D90+D85+D80+D75+D66+D38+D29+D15+D25</f>
        <v>3175800</v>
      </c>
    </row>
  </sheetData>
  <sheetProtection/>
  <mergeCells count="10">
    <mergeCell ref="C1:D1"/>
    <mergeCell ref="A11:D11"/>
    <mergeCell ref="A10:D10"/>
    <mergeCell ref="A9:D9"/>
    <mergeCell ref="B2:D2"/>
    <mergeCell ref="B3:D3"/>
    <mergeCell ref="B4:D4"/>
    <mergeCell ref="B5:D5"/>
    <mergeCell ref="B6:D6"/>
    <mergeCell ref="B7:D7"/>
  </mergeCells>
  <printOptions/>
  <pageMargins left="0.96" right="0.19" top="0.67" bottom="0.17" header="0.36" footer="0.25"/>
  <pageSetup horizontalDpi="600" verticalDpi="600" orientation="portrait" paperSize="9" scale="95" r:id="rId1"/>
  <rowBreaks count="1" manualBreakCount="1">
    <brk id="6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Гращенкова Снежана Николаевна</cp:lastModifiedBy>
  <cp:lastPrinted>2016-11-17T11:03:15Z</cp:lastPrinted>
  <dcterms:created xsi:type="dcterms:W3CDTF">2007-10-30T14:06:17Z</dcterms:created>
  <dcterms:modified xsi:type="dcterms:W3CDTF">2016-12-01T07:44:22Z</dcterms:modified>
  <cp:category/>
  <cp:version/>
  <cp:contentType/>
  <cp:contentStatus/>
</cp:coreProperties>
</file>