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<sst xmlns="http://schemas.openxmlformats.org/spreadsheetml/2006/main" count="40" uniqueCount="40">
  <si>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главного администратора дохода, показателя</t>
  </si>
  <si>
    <t xml:space="preserve">Код  </t>
  </si>
  <si>
    <t>Кассовое исполнение</t>
  </si>
  <si>
    <t>(рублей)</t>
  </si>
  <si>
    <t>182 106 01030 10 1000 110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</si>
  <si>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</si>
  <si>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</si>
  <si>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Итого:</t>
  </si>
  <si>
    <t>182 106 06043 10 1000 110</t>
  </si>
  <si>
    <t>182 106 06033 10 1000 110</t>
  </si>
  <si>
    <t>100 1030226001 0000 110</t>
  </si>
  <si>
    <t>100 103 0225001 0000 110</t>
  </si>
  <si>
    <t>100 103 0224001 0000 110</t>
  </si>
  <si>
    <t>100 103 0223001 0000 110</t>
  </si>
  <si>
    <t xml:space="preserve"> Прочие субсидии бюджетам сельских поселений</t>
  </si>
  <si>
    <t>Администрация Барсуковского сельского поселения Монастырщинского района Смоленской области</t>
  </si>
  <si>
    <t>922 111 05025 10 0000 120</t>
  </si>
  <si>
    <t>922 202 2999910  0000 151</t>
  </si>
  <si>
    <t>182 101 02010 01 0000 110</t>
  </si>
  <si>
    <t>182 105 03010 01 0000 110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</si>
  <si>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</si>
  <si>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</si>
  <si>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</si>
  <si>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922 202 35118 10 0000 151</t>
  </si>
  <si>
    <t>Федеральное казначейство (Управление Федерального казначейства по Смоленской области)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</si>
  <si>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</si>
  <si>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</si>
  <si>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</si>
  <si>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</si>
  <si>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 (Управление Федеральной налоговой службы по Смоленской области)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</si>
  <si>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</si>
  <si>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Единый сельскохозяйственный налог</t>
  </si>
  <si>
    <t>Доходы, 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муниципальных бюджетных и автономных учреждений)</t>
  </si>
  <si>
    <t>922 202 16001 10 0000 151</t>
  </si>
  <si>
    <t xml:space="preserve">Доходы бюджета Барсуковского сельского поселения Монастырщинского района Смоленской области за 2022 год по кодам классификации доходов </t>
  </si>
  <si>
    <t>922 114 06025 10 0000430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</si>
  <si>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</si>
  <si>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 сельских поселений</t>
  </si>
  <si>
    <t>922 202 49999 10 0000 150</t>
  </si>
  <si>
    <r>
      <rPr>
        <sz val="11"/>
        <rFont val="Times New Roman"/>
        <family val="1"/>
      </rPr>
      <t>Приложение 1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к решению Совета депутатов Барсуковского сельского поселения Монастырщинского районного Смоленской области  от 23.05.2023г. №4  «Об исполнении бюджета Барсуковского сельского поселения Монастырщинского района Смоленской области за 2022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</si>
</sst>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_-* #,##0.00[$р.-419]_-;\-* #,##0.00[$р.-419]_-;_-* &quot;-&quot;??[$р.-419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5" fillId="0" borderId="10" xfId="42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4" fillId="0" borderId="10" xfId="42" applyNumberFormat="1" applyFont="1" applyBorder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3" fontId="41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80" zoomScaleSheetLayoutView="80" workbookViewId="0" topLeftCell="A1">
      <selection activeCell="B1" sqref="B1:C1"/>
    </sheetView>
  </sheetViews>
  <sheetFormatPr defaultColWidth="9.140625" defaultRowHeight="15"/>
  <cols>
    <col min="1" max="1" width="56.7109375" style="0" customWidth="1"/>
    <col min="2" max="2" width="27.57421875" style="0" customWidth="1"/>
    <col min="3" max="3" width="16.28125" style="0" customWidth="1"/>
  </cols>
  <sheetData>
    <row r="1" spans="1:4" ht="124.5" customHeight="1">
      <c r="A1" s="1"/>
      <c r="B1" s="22" t="s">
        <v>39</v>
      </c>
      <c r="C1" s="23"/>
      <c r="D1" s="1"/>
    </row>
    <row r="2" spans="1:4" ht="3" customHeight="1" hidden="1">
      <c r="A2" s="1"/>
      <c r="B2" s="1"/>
      <c r="C2" s="1"/>
      <c r="D2" s="1"/>
    </row>
    <row r="3" spans="1:4" ht="35.25" customHeight="1">
      <c r="A3" s="24" t="s">
        <v>34</v>
      </c>
      <c r="B3" s="24"/>
      <c r="C3" s="24"/>
      <c r="D3" s="2"/>
    </row>
    <row r="4" spans="1:4" ht="15">
      <c r="A4" s="1"/>
      <c r="B4" s="1"/>
      <c r="C4" s="1"/>
      <c r="D4" s="1"/>
    </row>
    <row r="5" spans="1:4" ht="15">
      <c r="A5" s="1"/>
      <c r="B5" s="1"/>
      <c r="C5" s="1" t="s">
        <v>3</v>
      </c>
      <c r="D5" s="1"/>
    </row>
    <row r="6" spans="1:3" ht="30">
      <c r="A6" s="3" t="s">
        <v>0</v>
      </c>
      <c r="B6" s="8" t="s">
        <v>1</v>
      </c>
      <c r="C6" s="3" t="s">
        <v>2</v>
      </c>
    </row>
    <row r="7" spans="1:3" ht="47.25">
      <c r="A7" s="20" t="s">
        <v>24</v>
      </c>
      <c r="B7" s="5">
        <v>100</v>
      </c>
      <c r="C7" s="11">
        <f>C8+C9+C10+C11</f>
        <v>645010.75</v>
      </c>
    </row>
    <row r="8" spans="1:3" ht="94.5">
      <c r="A8" s="21" t="s">
        <v>25</v>
      </c>
      <c r="B8" s="15" t="s">
        <v>13</v>
      </c>
      <c r="C8" s="12">
        <v>323348.45</v>
      </c>
    </row>
    <row r="9" spans="1:3" ht="110.25">
      <c r="A9" s="21" t="s">
        <v>26</v>
      </c>
      <c r="B9" s="15" t="s">
        <v>12</v>
      </c>
      <c r="C9" s="12">
        <v>1746.57</v>
      </c>
    </row>
    <row r="10" spans="1:3" ht="94.5">
      <c r="A10" s="21" t="s">
        <v>27</v>
      </c>
      <c r="B10" s="15" t="s">
        <v>11</v>
      </c>
      <c r="C10" s="12">
        <v>357013.23</v>
      </c>
    </row>
    <row r="11" spans="1:3" ht="94.5">
      <c r="A11" s="21" t="s">
        <v>28</v>
      </c>
      <c r="B11" s="15" t="s">
        <v>10</v>
      </c>
      <c r="C11" s="12">
        <v>-37097.5</v>
      </c>
    </row>
    <row r="12" spans="1:3" ht="47.25">
      <c r="A12" s="20" t="s">
        <v>29</v>
      </c>
      <c r="B12" s="18">
        <v>182</v>
      </c>
      <c r="C12" s="13">
        <f>SUM(C13:C17)</f>
        <v>684850.41</v>
      </c>
    </row>
    <row r="13" spans="1:3" ht="94.5">
      <c r="A13" s="21" t="s">
        <v>30</v>
      </c>
      <c r="B13" s="17" t="s">
        <v>18</v>
      </c>
      <c r="C13" s="9">
        <v>278125.38</v>
      </c>
    </row>
    <row r="14" spans="1:3" ht="15.75">
      <c r="A14" s="21" t="s">
        <v>31</v>
      </c>
      <c r="B14" s="17" t="s">
        <v>19</v>
      </c>
      <c r="C14" s="9">
        <v>27128.68</v>
      </c>
    </row>
    <row r="15" spans="1:3" ht="45">
      <c r="A15" s="6" t="s">
        <v>20</v>
      </c>
      <c r="B15" s="17" t="s">
        <v>4</v>
      </c>
      <c r="C15" s="9">
        <v>76061.91</v>
      </c>
    </row>
    <row r="16" spans="1:3" ht="30">
      <c r="A16" s="6" t="s">
        <v>21</v>
      </c>
      <c r="B16" s="17" t="s">
        <v>9</v>
      </c>
      <c r="C16" s="9">
        <v>146435.77</v>
      </c>
    </row>
    <row r="17" spans="1:3" ht="45">
      <c r="A17" s="6" t="s">
        <v>22</v>
      </c>
      <c r="B17" s="17" t="s">
        <v>8</v>
      </c>
      <c r="C17" s="9">
        <v>157098.67</v>
      </c>
    </row>
    <row r="18" spans="1:3" ht="28.5">
      <c r="A18" s="4" t="s">
        <v>15</v>
      </c>
      <c r="B18" s="18">
        <v>922</v>
      </c>
      <c r="C18" s="10">
        <f>C19+C20+C21+C22+C23+C24</f>
        <v>8243802.61</v>
      </c>
    </row>
    <row r="19" spans="1:3" ht="75">
      <c r="A19" s="6" t="s">
        <v>32</v>
      </c>
      <c r="B19" s="17" t="s">
        <v>16</v>
      </c>
      <c r="C19" s="14">
        <v>44877.3</v>
      </c>
    </row>
    <row r="20" spans="1:3" ht="58.5" customHeight="1">
      <c r="A20" s="6" t="s">
        <v>36</v>
      </c>
      <c r="B20" s="15" t="s">
        <v>35</v>
      </c>
      <c r="C20" s="14">
        <v>1429174.31</v>
      </c>
    </row>
    <row r="21" spans="1:3" ht="32.25" customHeight="1">
      <c r="A21" s="6" t="s">
        <v>37</v>
      </c>
      <c r="B21" s="19" t="s">
        <v>38</v>
      </c>
      <c r="C21" s="14">
        <v>1500000</v>
      </c>
    </row>
    <row r="22" spans="1:3" ht="30">
      <c r="A22" s="6" t="s">
        <v>5</v>
      </c>
      <c r="B22" s="17" t="s">
        <v>33</v>
      </c>
      <c r="C22" s="9">
        <v>2791500</v>
      </c>
    </row>
    <row r="23" spans="1:3" ht="15">
      <c r="A23" s="6" t="s">
        <v>14</v>
      </c>
      <c r="B23" s="17" t="s">
        <v>17</v>
      </c>
      <c r="C23" s="9">
        <v>2432551</v>
      </c>
    </row>
    <row r="24" spans="1:3" ht="45">
      <c r="A24" s="6" t="s">
        <v>6</v>
      </c>
      <c r="B24" s="17" t="s">
        <v>23</v>
      </c>
      <c r="C24" s="9">
        <v>45700</v>
      </c>
    </row>
    <row r="25" spans="1:3" ht="15">
      <c r="A25" s="7" t="s">
        <v>7</v>
      </c>
      <c r="B25" s="16"/>
      <c r="C25" s="13">
        <f>C18+C12+C7</f>
        <v>9573663.77</v>
      </c>
    </row>
  </sheetData>
  <sheetProtection/>
  <mergeCells count="2">
    <mergeCell ref="B1:C1"/>
    <mergeCell ref="A3:C3"/>
  </mergeCells>
  <printOptions/>
  <pageMargins left="0.9055118110236221" right="0.5118110236220472" top="0.7480314960629921" bottom="0.2362204724409449" header="0.8661417322834646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2023-03-14T08:47:26Z</cp:lastPrinted>
  <dcterms:created xsi:type="dcterms:W3CDTF">2009-07-22T05:57:23Z</dcterms:created>
  <dcterms:modified xsi:type="dcterms:W3CDTF">2023-05-24T19:17:22Z</dcterms:modified>
  <cp:category/>
  <cp:version/>
  <cp:contentType/>
  <cp:contentStatus/>
</cp:coreProperties>
</file>