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5132" windowHeight="8136" activeTab="0"/>
  </bookViews>
  <sheets>
    <sheet name="Лист1" sheetId="1" r:id="rId1"/>
  </sheets>
  <definedNames>
    <definedName name="_xlnm.Print_Area" localSheetId="0">'Лист1'!$A$1:$C$25</definedName>
  </definedNames>
  <calcPr fullCalcOnLoad="1"/>
</workbook>
</file>

<file path=xl/sharedStrings.xml><?xml version="1.0" encoding="utf-8"?>
<sst xmlns="http://schemas.openxmlformats.org/spreadsheetml/2006/main" count="40" uniqueCount="40">
  <si>
    <t>Наименование главного администратора дохода, показателя</t>
  </si>
  <si>
    <t xml:space="preserve">Код  </t>
  </si>
  <si>
    <t>Кассовое исполнение</t>
  </si>
  <si>
    <t>(рублей)</t>
  </si>
  <si>
    <t>182 106 01030 10 1000 110</t>
  </si>
  <si>
    <t>Дотации бюджетам поселений на выравнивание бюджетной обеспеченности</t>
  </si>
  <si>
    <t>Субвенции бюджетам поселений на осуществление первичного воинского учета на территориях, где отсутствуют военные коммисариаты</t>
  </si>
  <si>
    <t>Итого:</t>
  </si>
  <si>
    <t>182 106 06043 10 1000 110</t>
  </si>
  <si>
    <t>182 106 06033 10 1000 110</t>
  </si>
  <si>
    <t>100 1030226001 0000 110</t>
  </si>
  <si>
    <t>100 103 0225001 0000 110</t>
  </si>
  <si>
    <t>100 103 0224001 0000 110</t>
  </si>
  <si>
    <t>100 103 0223001 0000 110</t>
  </si>
  <si>
    <t xml:space="preserve"> Прочие субсидии бюджетам сельских поселений</t>
  </si>
  <si>
    <t>Администрация Барсуковского сельского поселения Монастырщинского района Смоленской области</t>
  </si>
  <si>
    <t>922 111 05025 10 0000 120</t>
  </si>
  <si>
    <t>922 202 2999910  0000 151</t>
  </si>
  <si>
    <t>182 101 02010 01 0000 110</t>
  </si>
  <si>
    <t>182 105 03010 01 0000 110</t>
  </si>
  <si>
    <t>Налог на имущество физических лиц, взимаемый по ставкам, применяемым к объектам налогообложения, расположенным в границах  сельских поселений</t>
  </si>
  <si>
    <t xml:space="preserve">Земельный налог с организаций, обладающих земельным участком, расположенным в границах сельских поселений </t>
  </si>
  <si>
    <t xml:space="preserve">Земельный налог с физических лиц, обладающих земельным участком, расположенным в границах сельских поселений </t>
  </si>
  <si>
    <t>922 202 35118 10 0000 151</t>
  </si>
  <si>
    <t>Федеральное казначейство (Управление Федерального казначейства по Смоленской области)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</si>
  <si>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</si>
  <si>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</si>
  <si>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</si>
  <si>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</si>
  <si>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Федеральная налоговая служба (Управление Федеральной налоговой службы по Смоленской области)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</si>
  <si>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 1, и 228 Налогового кодекса Российской федерации</t>
  </si>
  <si>
    <t>Единый сельскохозяйственный налог</t>
  </si>
  <si>
    <t>Доходы,  получаемые в виде арендной платы, а также средства от продажи права на заключение договоров аренды за земли,находящиеся в собственности сельских поселений (за исключением земельных участков муниципальных бюджетных и автономных учреждений)</t>
  </si>
  <si>
    <t>Субсидии бюджетам сельских поселений на обеспечение комплексного развития сельских территорий</t>
  </si>
  <si>
    <t>922 202 25576 10 0000 150</t>
  </si>
  <si>
    <t>922 202 16001 10 0000 151</t>
  </si>
  <si>
    <t xml:space="preserve">Доходы бюджета Барсуковского сельского поселения Монастырщинского района Смоленской области за 2021 год по кодам классификации доходов </t>
  </si>
  <si>
    <t>922 111 05035 10 0000 120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</si>
  <si>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</si>
  <si>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r>
      <rPr>
        <sz val="11"/>
        <rFont val="Times New Roman"/>
        <family val="1"/>
      </rPr>
      <t>Приложение 1</t>
    </r>
    <r>
      <rPr>
        <sz val="11"/>
        <color indexed="10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 xml:space="preserve">
к решению Совета депутатов Барсуковского сельского поселения Монастырщинского районного Смоленской области  № 8  от  08.04.2022  «Об исполнении бюджета Барсуковского сельского поселения Монастырщинского района Смоленской области за 2021 год»</t>
    </r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</si>
</sst>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_р_."/>
    <numFmt numFmtId="177" formatCode="[$-FC19]d\ mmmm\ yyyy\ &quot;г.&quot;"/>
    <numFmt numFmtId="178" formatCode="_-* #,##0.00[$р.-419]_-;\-* #,##0.00[$р.-419]_-;_-* &quot;-&quot;??[$р.-419]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0" xfId="0" applyFont="1" applyAlignment="1">
      <alignment horizontal="center" wrapText="1"/>
    </xf>
    <xf numFmtId="0" fontId="41" fillId="0" borderId="10" xfId="0" applyFont="1" applyBorder="1" applyAlignment="1">
      <alignment wrapText="1"/>
    </xf>
    <xf numFmtId="0" fontId="42" fillId="0" borderId="10" xfId="0" applyFont="1" applyBorder="1" applyAlignment="1">
      <alignment vertical="top" wrapText="1"/>
    </xf>
    <xf numFmtId="0" fontId="42" fillId="0" borderId="10" xfId="0" applyFont="1" applyBorder="1" applyAlignment="1">
      <alignment horizontal="left" vertical="top"/>
    </xf>
    <xf numFmtId="0" fontId="41" fillId="0" borderId="10" xfId="0" applyFont="1" applyBorder="1" applyAlignment="1">
      <alignment vertical="top" wrapText="1"/>
    </xf>
    <xf numFmtId="0" fontId="42" fillId="0" borderId="10" xfId="0" applyFont="1" applyBorder="1" applyAlignment="1">
      <alignment/>
    </xf>
    <xf numFmtId="0" fontId="41" fillId="0" borderId="10" xfId="0" applyFont="1" applyBorder="1" applyAlignment="1">
      <alignment horizontal="left"/>
    </xf>
    <xf numFmtId="4" fontId="4" fillId="0" borderId="10" xfId="0" applyNumberFormat="1" applyFont="1" applyBorder="1" applyAlignment="1">
      <alignment horizontal="right"/>
    </xf>
    <xf numFmtId="4" fontId="5" fillId="0" borderId="10" xfId="42" applyNumberFormat="1" applyFont="1" applyBorder="1" applyAlignment="1">
      <alignment horizontal="right"/>
    </xf>
    <xf numFmtId="4" fontId="5" fillId="0" borderId="10" xfId="0" applyNumberFormat="1" applyFont="1" applyBorder="1" applyAlignment="1">
      <alignment horizontal="right" wrapText="1"/>
    </xf>
    <xf numFmtId="4" fontId="4" fillId="0" borderId="10" xfId="0" applyNumberFormat="1" applyFont="1" applyBorder="1" applyAlignment="1">
      <alignment horizontal="right" wrapText="1"/>
    </xf>
    <xf numFmtId="4" fontId="5" fillId="0" borderId="10" xfId="0" applyNumberFormat="1" applyFont="1" applyBorder="1" applyAlignment="1">
      <alignment horizontal="right"/>
    </xf>
    <xf numFmtId="4" fontId="4" fillId="0" borderId="10" xfId="42" applyNumberFormat="1" applyFont="1" applyBorder="1" applyAlignment="1">
      <alignment horizontal="right"/>
    </xf>
    <xf numFmtId="49" fontId="41" fillId="0" borderId="10" xfId="0" applyNumberFormat="1" applyFont="1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41" fillId="0" borderId="10" xfId="0" applyFont="1" applyBorder="1" applyAlignment="1">
      <alignment horizontal="center"/>
    </xf>
    <xf numFmtId="0" fontId="42" fillId="0" borderId="10" xfId="0" applyFont="1" applyBorder="1" applyAlignment="1">
      <alignment horizontal="left"/>
    </xf>
    <xf numFmtId="3" fontId="41" fillId="0" borderId="10" xfId="0" applyNumberFormat="1" applyFont="1" applyBorder="1" applyAlignment="1">
      <alignment horizontal="center"/>
    </xf>
    <xf numFmtId="0" fontId="43" fillId="0" borderId="10" xfId="0" applyFont="1" applyBorder="1" applyAlignment="1">
      <alignment horizontal="left" vertical="top" wrapText="1"/>
    </xf>
    <xf numFmtId="0" fontId="44" fillId="0" borderId="10" xfId="0" applyFont="1" applyBorder="1" applyAlignment="1">
      <alignment horizontal="left" vertical="top" wrapText="1"/>
    </xf>
    <xf numFmtId="0" fontId="41" fillId="0" borderId="0" xfId="0" applyFont="1" applyAlignment="1">
      <alignment horizontal="left" wrapText="1"/>
    </xf>
    <xf numFmtId="0" fontId="41" fillId="0" borderId="0" xfId="0" applyFont="1" applyAlignment="1">
      <alignment horizontal="left"/>
    </xf>
    <xf numFmtId="0" fontId="43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5"/>
  <sheetViews>
    <sheetView tabSelected="1" view="pageBreakPreview" zoomScale="80" zoomScaleSheetLayoutView="80" workbookViewId="0" topLeftCell="A1">
      <selection activeCell="B1" sqref="B1:C1"/>
    </sheetView>
  </sheetViews>
  <sheetFormatPr defaultColWidth="9.140625" defaultRowHeight="15"/>
  <cols>
    <col min="1" max="1" width="56.7109375" style="0" customWidth="1"/>
    <col min="2" max="2" width="27.57421875" style="0" customWidth="1"/>
    <col min="3" max="3" width="16.28125" style="0" customWidth="1"/>
  </cols>
  <sheetData>
    <row r="1" spans="1:4" ht="124.5" customHeight="1">
      <c r="A1" s="1"/>
      <c r="B1" s="22" t="s">
        <v>39</v>
      </c>
      <c r="C1" s="23"/>
      <c r="D1" s="1"/>
    </row>
    <row r="2" spans="1:4" ht="3" customHeight="1" hidden="1">
      <c r="A2" s="1"/>
      <c r="B2" s="1"/>
      <c r="C2" s="1"/>
      <c r="D2" s="1"/>
    </row>
    <row r="3" spans="1:4" ht="35.25" customHeight="1">
      <c r="A3" s="24" t="s">
        <v>36</v>
      </c>
      <c r="B3" s="24"/>
      <c r="C3" s="24"/>
      <c r="D3" s="2"/>
    </row>
    <row r="4" spans="1:4" ht="14.25">
      <c r="A4" s="1"/>
      <c r="B4" s="1"/>
      <c r="C4" s="1"/>
      <c r="D4" s="1"/>
    </row>
    <row r="5" spans="1:4" ht="14.25">
      <c r="A5" s="1"/>
      <c r="B5" s="1"/>
      <c r="C5" s="1" t="s">
        <v>3</v>
      </c>
      <c r="D5" s="1"/>
    </row>
    <row r="6" spans="1:3" ht="27.75">
      <c r="A6" s="3" t="s">
        <v>0</v>
      </c>
      <c r="B6" s="8" t="s">
        <v>1</v>
      </c>
      <c r="C6" s="3" t="s">
        <v>2</v>
      </c>
    </row>
    <row r="7" spans="1:3" ht="30.75">
      <c r="A7" s="20" t="s">
        <v>24</v>
      </c>
      <c r="B7" s="5">
        <v>100</v>
      </c>
      <c r="C7" s="11">
        <f>C8+C9+C10+C11</f>
        <v>556485.3700000001</v>
      </c>
    </row>
    <row r="8" spans="1:3" ht="93">
      <c r="A8" s="21" t="s">
        <v>25</v>
      </c>
      <c r="B8" s="15" t="s">
        <v>13</v>
      </c>
      <c r="C8" s="12">
        <v>256906.8</v>
      </c>
    </row>
    <row r="9" spans="1:3" ht="108.75">
      <c r="A9" s="21" t="s">
        <v>26</v>
      </c>
      <c r="B9" s="15" t="s">
        <v>12</v>
      </c>
      <c r="C9" s="12">
        <v>1806.76</v>
      </c>
    </row>
    <row r="10" spans="1:3" ht="93">
      <c r="A10" s="21" t="s">
        <v>27</v>
      </c>
      <c r="B10" s="15" t="s">
        <v>11</v>
      </c>
      <c r="C10" s="12">
        <v>341581</v>
      </c>
    </row>
    <row r="11" spans="1:3" ht="93">
      <c r="A11" s="21" t="s">
        <v>28</v>
      </c>
      <c r="B11" s="15" t="s">
        <v>10</v>
      </c>
      <c r="C11" s="12">
        <v>-43809.19</v>
      </c>
    </row>
    <row r="12" spans="1:3" ht="46.5">
      <c r="A12" s="20" t="s">
        <v>29</v>
      </c>
      <c r="B12" s="18">
        <v>182</v>
      </c>
      <c r="C12" s="13">
        <f>SUM(C13:C17)</f>
        <v>706771.03</v>
      </c>
    </row>
    <row r="13" spans="1:3" ht="78">
      <c r="A13" s="21" t="s">
        <v>30</v>
      </c>
      <c r="B13" s="17" t="s">
        <v>18</v>
      </c>
      <c r="C13" s="9">
        <v>256984.75</v>
      </c>
    </row>
    <row r="14" spans="1:3" ht="15">
      <c r="A14" s="21" t="s">
        <v>31</v>
      </c>
      <c r="B14" s="17" t="s">
        <v>19</v>
      </c>
      <c r="C14" s="9">
        <v>9638.07</v>
      </c>
    </row>
    <row r="15" spans="1:3" ht="41.25">
      <c r="A15" s="6" t="s">
        <v>20</v>
      </c>
      <c r="B15" s="17" t="s">
        <v>4</v>
      </c>
      <c r="C15" s="9">
        <v>68440.93</v>
      </c>
    </row>
    <row r="16" spans="1:3" ht="27">
      <c r="A16" s="6" t="s">
        <v>21</v>
      </c>
      <c r="B16" s="17" t="s">
        <v>9</v>
      </c>
      <c r="C16" s="9">
        <v>214310.36</v>
      </c>
    </row>
    <row r="17" spans="1:3" ht="27">
      <c r="A17" s="6" t="s">
        <v>22</v>
      </c>
      <c r="B17" s="17" t="s">
        <v>8</v>
      </c>
      <c r="C17" s="9">
        <v>157396.92</v>
      </c>
    </row>
    <row r="18" spans="1:3" ht="27">
      <c r="A18" s="4" t="s">
        <v>15</v>
      </c>
      <c r="B18" s="18">
        <v>922</v>
      </c>
      <c r="C18" s="10">
        <f>C19+C20+C21+C22+C23+C24</f>
        <v>7089922.390000001</v>
      </c>
    </row>
    <row r="19" spans="1:3" ht="69">
      <c r="A19" s="6" t="s">
        <v>32</v>
      </c>
      <c r="B19" s="17" t="s">
        <v>16</v>
      </c>
      <c r="C19" s="14">
        <v>50280.75</v>
      </c>
    </row>
    <row r="20" spans="1:3" ht="69">
      <c r="A20" s="6" t="s">
        <v>38</v>
      </c>
      <c r="B20" s="17" t="s">
        <v>37</v>
      </c>
      <c r="C20" s="14">
        <v>416.67</v>
      </c>
    </row>
    <row r="21" spans="1:3" ht="27">
      <c r="A21" s="6" t="s">
        <v>33</v>
      </c>
      <c r="B21" s="19" t="s">
        <v>34</v>
      </c>
      <c r="C21" s="14">
        <v>288979.99</v>
      </c>
    </row>
    <row r="22" spans="1:3" ht="27">
      <c r="A22" s="6" t="s">
        <v>5</v>
      </c>
      <c r="B22" s="17" t="s">
        <v>35</v>
      </c>
      <c r="C22" s="9">
        <v>2737500</v>
      </c>
    </row>
    <row r="23" spans="1:3" ht="14.25">
      <c r="A23" s="6" t="s">
        <v>14</v>
      </c>
      <c r="B23" s="17" t="s">
        <v>17</v>
      </c>
      <c r="C23" s="9">
        <v>3966844.98</v>
      </c>
    </row>
    <row r="24" spans="1:3" ht="41.25">
      <c r="A24" s="6" t="s">
        <v>6</v>
      </c>
      <c r="B24" s="17" t="s">
        <v>23</v>
      </c>
      <c r="C24" s="9">
        <v>45900</v>
      </c>
    </row>
    <row r="25" spans="1:3" ht="14.25">
      <c r="A25" s="7" t="s">
        <v>7</v>
      </c>
      <c r="B25" s="16"/>
      <c r="C25" s="13">
        <f>C18+C12+C7</f>
        <v>8353178.790000001</v>
      </c>
    </row>
  </sheetData>
  <sheetProtection/>
  <mergeCells count="2">
    <mergeCell ref="B1:C1"/>
    <mergeCell ref="A3:C3"/>
  </mergeCells>
  <printOptions/>
  <pageMargins left="0.9055118110236221" right="0.5118110236220472" top="0.7480314960629921" bottom="0.2362204724409449" header="0.8661417322834646" footer="0.15748031496062992"/>
  <pageSetup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Главный</cp:lastModifiedBy>
  <cp:lastPrinted>2022-04-08T07:23:08Z</cp:lastPrinted>
  <dcterms:created xsi:type="dcterms:W3CDTF">2009-07-22T05:57:23Z</dcterms:created>
  <dcterms:modified xsi:type="dcterms:W3CDTF">2022-04-08T07:24:49Z</dcterms:modified>
  <cp:category/>
  <cp:version/>
  <cp:contentType/>
  <cp:contentStatus/>
</cp:coreProperties>
</file>