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'лист1'!$A$1:$D$55</definedName>
  </definedNames>
  <calcPr fullCalcOnLoad="1"/>
</workbook>
</file>

<file path=xl/sharedStrings.xml><?xml version="1.0" encoding="utf-8"?>
<sst xmlns="http://schemas.openxmlformats.org/spreadsheetml/2006/main" count="97" uniqueCount="93">
  <si>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</si>
  <si>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</si>
  <si>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</si>
  <si>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</si>
  <si>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</si>
  <si>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</si>
  <si>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</si>
  <si>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</si>
  <si>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</si>
  <si>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</si>
  <si>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</si>
  <si>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</si>
  <si>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</si>
  <si>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</si>
  <si>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</si>
  <si>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</si>
  <si>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</si>
  <si>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</si>
  <si>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</si>
  <si>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</si>
  <si>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</si>
  <si>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</si>
  <si>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</si>
  <si>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</si>
  <si>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</si>
  <si>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</si>
  <si>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</si>
  <si>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Код</t>
  </si>
  <si>
    <t>Наименование кода дохода бюджета</t>
  </si>
  <si>
    <t>Земельный налог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</si>
  <si>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</si>
  <si>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</si>
  <si>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</si>
  <si>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</si>
  <si>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</si>
  <si>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</si>
  <si>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</si>
  <si>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</si>
  <si>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</si>
  <si>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</si>
  <si>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1 14 02000 000 0000 000</t>
  </si>
  <si>
    <t>1 17 00000 00 0000 000</t>
  </si>
  <si>
    <t>Прочие неналоговые доходы</t>
  </si>
  <si>
    <t>1 17 0100 00 0000 180</t>
  </si>
  <si>
    <t>Невыясненные поступления</t>
  </si>
  <si>
    <t>1 14 02052 10 0000 440</t>
  </si>
  <si>
    <t>1 17 01050 10 0000 180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</si>
  <si>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</si>
  <si>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</si>
  <si>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</si>
  <si>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</si>
  <si>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</si>
  <si>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</si>
  <si>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</si>
  <si>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1 17 05050 10 0000 180</t>
  </si>
  <si>
    <t>1 17 05000 00 0000 180</t>
  </si>
  <si>
    <t>Прочие неналоговые доходы бюджетов сельских поселений</t>
  </si>
  <si>
    <t>Приложение 7</t>
  </si>
  <si>
    <t>1 06 06030 00 0000 110</t>
  </si>
  <si>
    <t>Доходы, получаемые в виде арендной либо иной платы за передачу в возвозмездное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</si>
  <si>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</si>
  <si>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</si>
  <si>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казенных)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</si>
  <si>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</si>
  <si>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</si>
  <si>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</si>
  <si>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</si>
  <si>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</si>
  <si>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</si>
  <si>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</si>
  <si>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</si>
  <si>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</si>
  <si>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</si>
  <si>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</si>
  <si>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</si>
  <si>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</si>
  <si>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</si>
  <si>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</si>
  <si>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</si>
  <si>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1 11 05035 10 0000 120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</si>
  <si>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</si>
  <si>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Барсуковского сельского поселения</t>
  </si>
  <si>
    <t>"О бюджете Барсуковского сельского</t>
  </si>
  <si>
    <t>Сумма 2021</t>
  </si>
  <si>
    <t>1 14 02050 10 0000 440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</si>
  <si>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</si>
  <si>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Смоленской области на 2020 год и на плановый                                                                                                                                                                                                                                период 2021 и 2022 годов" </t>
  </si>
  <si>
    <t>Сумма 2022</t>
  </si>
  <si>
    <t>Акцизы по подакцизным товарам (продукции), производимым на территории Российской Федерации</t>
  </si>
  <si>
    <t>1 14 02052 10 0000 410</t>
  </si>
  <si>
    <t>1 14 02050 10 0000 410</t>
  </si>
  <si>
    <t>Доходы от реализации имущества, находящегося в собственности сельских поселений (за исключением 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материальных запасов  по указанному имуществу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</si>
  <si>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поступлений, на  плановый период 2021 и 2022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</si>
</sst>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.0_р_."/>
    <numFmt numFmtId="171" formatCode="#,##0.00_р_."/>
    <numFmt numFmtId="172" formatCode="#,##0.00&quot;р.&quot;"/>
  </numFmts>
  <fonts count="43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 wrapText="1"/>
    </xf>
    <xf numFmtId="171" fontId="1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wrapText="1"/>
    </xf>
    <xf numFmtId="171" fontId="5" fillId="0" borderId="13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169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8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171" fontId="1" fillId="0" borderId="13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="110" zoomScaleSheetLayoutView="110" zoomScalePageLayoutView="0" workbookViewId="0" topLeftCell="A1">
      <selection activeCell="B13" sqref="B13"/>
    </sheetView>
  </sheetViews>
  <sheetFormatPr defaultColWidth="9.00390625" defaultRowHeight="12.75"/>
  <cols>
    <col min="1" max="1" width="20.75390625" style="0" customWidth="1"/>
    <col min="2" max="2" width="43.00390625" style="0" customWidth="1"/>
    <col min="3" max="3" width="12.25390625" style="0" customWidth="1"/>
    <col min="4" max="4" width="13.125" style="0" customWidth="1"/>
  </cols>
  <sheetData>
    <row r="1" spans="1:4" ht="12.75">
      <c r="A1" s="1"/>
      <c r="B1" s="46" t="s">
        <v>57</v>
      </c>
      <c r="C1" s="47"/>
      <c r="D1" s="47"/>
    </row>
    <row r="2" spans="1:4" ht="12.75">
      <c r="A2" s="1"/>
      <c r="B2" s="48" t="s">
        <v>0</v>
      </c>
      <c r="C2" s="48"/>
      <c r="D2" s="45"/>
    </row>
    <row r="3" spans="1:4" ht="12.75">
      <c r="A3" s="1"/>
      <c r="B3" s="48" t="s">
        <v>81</v>
      </c>
      <c r="C3" s="48"/>
      <c r="D3" s="45"/>
    </row>
    <row r="4" spans="1:4" ht="12.75">
      <c r="A4" s="1"/>
      <c r="B4" s="48" t="s">
        <v>16</v>
      </c>
      <c r="C4" s="48"/>
      <c r="D4" s="45"/>
    </row>
    <row r="5" spans="1:4" ht="12.75">
      <c r="A5" s="1"/>
      <c r="B5" s="48" t="s">
        <v>82</v>
      </c>
      <c r="C5" s="48"/>
      <c r="D5" s="45"/>
    </row>
    <row r="6" spans="1:4" ht="12.75">
      <c r="A6" s="1"/>
      <c r="B6" s="48" t="s">
        <v>15</v>
      </c>
      <c r="C6" s="48"/>
      <c r="D6" s="45"/>
    </row>
    <row r="7" spans="1:4" ht="12.75">
      <c r="A7" s="1"/>
      <c r="B7" s="49" t="s">
        <v>86</v>
      </c>
      <c r="C7" s="49"/>
      <c r="D7" s="50"/>
    </row>
    <row r="8" spans="1:4" ht="12.75">
      <c r="A8" s="1"/>
      <c r="B8" s="50"/>
      <c r="C8" s="50"/>
      <c r="D8" s="50"/>
    </row>
    <row r="9" spans="1:3" ht="12.75">
      <c r="A9" s="1"/>
      <c r="B9" s="2"/>
      <c r="C9" s="2"/>
    </row>
    <row r="10" spans="1:4" ht="69.75" customHeight="1">
      <c r="A10" s="44" t="s">
        <v>92</v>
      </c>
      <c r="B10" s="44"/>
      <c r="C10" s="44"/>
      <c r="D10" s="45"/>
    </row>
    <row r="11" spans="1:4" ht="10.5" customHeight="1">
      <c r="A11" s="1"/>
      <c r="B11" s="1"/>
      <c r="C11" s="2" t="s">
        <v>1</v>
      </c>
      <c r="D11" s="9"/>
    </row>
    <row r="12" spans="1:4" ht="34.5" customHeight="1">
      <c r="A12" s="10" t="s">
        <v>27</v>
      </c>
      <c r="B12" s="11" t="s">
        <v>28</v>
      </c>
      <c r="C12" s="11" t="s">
        <v>83</v>
      </c>
      <c r="D12" s="11" t="s">
        <v>87</v>
      </c>
    </row>
    <row r="13" spans="1:4" ht="12.75">
      <c r="A13" s="12">
        <v>1</v>
      </c>
      <c r="B13" s="12">
        <v>2</v>
      </c>
      <c r="C13" s="12">
        <v>3</v>
      </c>
      <c r="D13" s="13">
        <v>4</v>
      </c>
    </row>
    <row r="14" spans="1:4" ht="13.5">
      <c r="A14" s="14" t="s">
        <v>2</v>
      </c>
      <c r="B14" s="15" t="s">
        <v>25</v>
      </c>
      <c r="C14" s="36">
        <f>C15+C26+C29+C37+C53+C20</f>
        <v>1428600</v>
      </c>
      <c r="D14" s="36">
        <f>D15+D26+D29+D37+D53+D20</f>
        <v>1443500</v>
      </c>
    </row>
    <row r="15" spans="1:4" ht="12.75">
      <c r="A15" s="16" t="s">
        <v>3</v>
      </c>
      <c r="B15" s="17" t="s">
        <v>4</v>
      </c>
      <c r="C15" s="37">
        <f>C16</f>
        <v>335700</v>
      </c>
      <c r="D15" s="37">
        <f>D16</f>
        <v>348700</v>
      </c>
    </row>
    <row r="16" spans="1:4" ht="12.75">
      <c r="A16" s="18" t="s">
        <v>5</v>
      </c>
      <c r="B16" s="19" t="s">
        <v>6</v>
      </c>
      <c r="C16" s="38">
        <f>C17+C18+C19</f>
        <v>335700</v>
      </c>
      <c r="D16" s="38">
        <f>D17+D18+D19</f>
        <v>348700</v>
      </c>
    </row>
    <row r="17" spans="1:4" ht="89.25">
      <c r="A17" s="18" t="s">
        <v>30</v>
      </c>
      <c r="B17" s="19" t="s">
        <v>31</v>
      </c>
      <c r="C17" s="38">
        <v>335700</v>
      </c>
      <c r="D17" s="38">
        <v>348700</v>
      </c>
    </row>
    <row r="18" spans="1:4" ht="114.75">
      <c r="A18" s="18" t="s">
        <v>63</v>
      </c>
      <c r="B18" s="35" t="s">
        <v>64</v>
      </c>
      <c r="C18" s="38">
        <v>0</v>
      </c>
      <c r="D18" s="38">
        <v>0</v>
      </c>
    </row>
    <row r="19" spans="1:4" ht="51">
      <c r="A19" s="18" t="s">
        <v>65</v>
      </c>
      <c r="B19" s="35" t="s">
        <v>66</v>
      </c>
      <c r="C19" s="38">
        <v>0</v>
      </c>
      <c r="D19" s="38">
        <v>0</v>
      </c>
    </row>
    <row r="20" spans="1:4" ht="25.5">
      <c r="A20" s="16" t="s">
        <v>23</v>
      </c>
      <c r="B20" s="17" t="s">
        <v>24</v>
      </c>
      <c r="C20" s="36">
        <f>C21</f>
        <v>532200</v>
      </c>
      <c r="D20" s="36">
        <f>D21</f>
        <v>532200</v>
      </c>
    </row>
    <row r="21" spans="1:4" ht="38.25">
      <c r="A21" s="18" t="s">
        <v>26</v>
      </c>
      <c r="B21" s="19" t="s">
        <v>88</v>
      </c>
      <c r="C21" s="39">
        <f>C22+C23+C24+C25</f>
        <v>532200</v>
      </c>
      <c r="D21" s="39">
        <f>D22+D23+D24+D25</f>
        <v>532200</v>
      </c>
    </row>
    <row r="22" spans="1:4" ht="76.5">
      <c r="A22" s="18" t="s">
        <v>67</v>
      </c>
      <c r="B22" s="19" t="s">
        <v>68</v>
      </c>
      <c r="C22" s="38">
        <v>192500</v>
      </c>
      <c r="D22" s="38">
        <v>192500</v>
      </c>
    </row>
    <row r="23" spans="1:4" ht="89.25">
      <c r="A23" s="18" t="s">
        <v>69</v>
      </c>
      <c r="B23" s="35" t="s">
        <v>70</v>
      </c>
      <c r="C23" s="38">
        <v>1200</v>
      </c>
      <c r="D23" s="38">
        <v>1200</v>
      </c>
    </row>
    <row r="24" spans="1:4" ht="76.5">
      <c r="A24" s="18" t="s">
        <v>71</v>
      </c>
      <c r="B24" s="35" t="s">
        <v>72</v>
      </c>
      <c r="C24" s="38">
        <v>373400</v>
      </c>
      <c r="D24" s="38">
        <v>373400</v>
      </c>
    </row>
    <row r="25" spans="1:4" ht="76.5">
      <c r="A25" s="18" t="s">
        <v>73</v>
      </c>
      <c r="B25" s="35" t="s">
        <v>74</v>
      </c>
      <c r="C25" s="38">
        <v>-34900</v>
      </c>
      <c r="D25" s="38">
        <v>-34900</v>
      </c>
    </row>
    <row r="26" spans="1:4" ht="12.75">
      <c r="A26" s="16" t="s">
        <v>7</v>
      </c>
      <c r="B26" s="17" t="s">
        <v>8</v>
      </c>
      <c r="C26" s="37">
        <f>C27</f>
        <v>26300</v>
      </c>
      <c r="D26" s="37">
        <f>D27</f>
        <v>26900</v>
      </c>
    </row>
    <row r="27" spans="1:4" ht="12.75">
      <c r="A27" s="18" t="s">
        <v>9</v>
      </c>
      <c r="B27" s="19" t="s">
        <v>10</v>
      </c>
      <c r="C27" s="38">
        <f>C28</f>
        <v>26300</v>
      </c>
      <c r="D27" s="38">
        <f>D28</f>
        <v>26900</v>
      </c>
    </row>
    <row r="28" spans="1:4" ht="12.75">
      <c r="A28" s="18" t="s">
        <v>32</v>
      </c>
      <c r="B28" s="19" t="s">
        <v>10</v>
      </c>
      <c r="C28" s="38">
        <v>26300</v>
      </c>
      <c r="D28" s="38">
        <v>26900</v>
      </c>
    </row>
    <row r="29" spans="1:4" ht="12.75">
      <c r="A29" s="16" t="s">
        <v>11</v>
      </c>
      <c r="B29" s="17" t="s">
        <v>12</v>
      </c>
      <c r="C29" s="37">
        <f>C31+C32</f>
        <v>485800</v>
      </c>
      <c r="D29" s="37">
        <f>D31+D32</f>
        <v>485200</v>
      </c>
    </row>
    <row r="30" spans="1:4" ht="12.75">
      <c r="A30" s="18" t="s">
        <v>33</v>
      </c>
      <c r="B30" s="19" t="s">
        <v>34</v>
      </c>
      <c r="C30" s="38">
        <f>C31</f>
        <v>33900</v>
      </c>
      <c r="D30" s="38">
        <f>D31</f>
        <v>37300</v>
      </c>
    </row>
    <row r="31" spans="1:4" ht="51">
      <c r="A31" s="18" t="s">
        <v>49</v>
      </c>
      <c r="B31" s="19" t="s">
        <v>48</v>
      </c>
      <c r="C31" s="38">
        <v>33900</v>
      </c>
      <c r="D31" s="38">
        <v>37300</v>
      </c>
    </row>
    <row r="32" spans="1:4" ht="12.75">
      <c r="A32" s="18" t="s">
        <v>35</v>
      </c>
      <c r="B32" s="19" t="s">
        <v>29</v>
      </c>
      <c r="C32" s="38">
        <f>C33+C35</f>
        <v>451900</v>
      </c>
      <c r="D32" s="38">
        <f>D33+D35</f>
        <v>447900</v>
      </c>
    </row>
    <row r="33" spans="1:4" ht="12.75">
      <c r="A33" s="18" t="s">
        <v>58</v>
      </c>
      <c r="B33" s="20" t="s">
        <v>36</v>
      </c>
      <c r="C33" s="40">
        <f>C34</f>
        <v>40000</v>
      </c>
      <c r="D33" s="40">
        <f>D34</f>
        <v>40000</v>
      </c>
    </row>
    <row r="34" spans="1:4" ht="38.25">
      <c r="A34" s="21" t="s">
        <v>50</v>
      </c>
      <c r="B34" s="20" t="s">
        <v>51</v>
      </c>
      <c r="C34" s="40">
        <v>40000</v>
      </c>
      <c r="D34" s="40">
        <v>40000</v>
      </c>
    </row>
    <row r="35" spans="1:4" ht="12.75">
      <c r="A35" s="21" t="s">
        <v>37</v>
      </c>
      <c r="B35" s="20" t="s">
        <v>38</v>
      </c>
      <c r="C35" s="40">
        <f>C36</f>
        <v>411900</v>
      </c>
      <c r="D35" s="40">
        <f>D36</f>
        <v>407900</v>
      </c>
    </row>
    <row r="36" spans="1:4" ht="38.25">
      <c r="A36" s="21" t="s">
        <v>52</v>
      </c>
      <c r="B36" s="20" t="s">
        <v>53</v>
      </c>
      <c r="C36" s="40">
        <v>411900</v>
      </c>
      <c r="D36" s="40">
        <v>407900</v>
      </c>
    </row>
    <row r="37" spans="1:4" ht="38.25">
      <c r="A37" s="22" t="s">
        <v>13</v>
      </c>
      <c r="B37" s="23" t="s">
        <v>14</v>
      </c>
      <c r="C37" s="41">
        <f>C38+C40</f>
        <v>48600</v>
      </c>
      <c r="D37" s="41">
        <f>D38+D40</f>
        <v>50500</v>
      </c>
    </row>
    <row r="38" spans="1:4" ht="89.25">
      <c r="A38" s="24" t="s">
        <v>39</v>
      </c>
      <c r="B38" s="25" t="s">
        <v>59</v>
      </c>
      <c r="C38" s="38">
        <f>+C39</f>
        <v>0</v>
      </c>
      <c r="D38" s="38">
        <f>+D39</f>
        <v>0</v>
      </c>
    </row>
    <row r="39" spans="1:4" ht="76.5">
      <c r="A39" s="26" t="s">
        <v>75</v>
      </c>
      <c r="B39" s="33" t="s">
        <v>76</v>
      </c>
      <c r="C39" s="42">
        <v>0</v>
      </c>
      <c r="D39" s="42">
        <v>0</v>
      </c>
    </row>
    <row r="40" spans="1:4" ht="89.25">
      <c r="A40" s="34" t="s">
        <v>77</v>
      </c>
      <c r="B40" s="25" t="s">
        <v>78</v>
      </c>
      <c r="C40" s="42">
        <f>C41</f>
        <v>48600</v>
      </c>
      <c r="D40" s="42">
        <f>D41</f>
        <v>50500</v>
      </c>
    </row>
    <row r="41" spans="1:4" ht="76.5">
      <c r="A41" s="26" t="s">
        <v>79</v>
      </c>
      <c r="B41" s="27" t="s">
        <v>80</v>
      </c>
      <c r="C41" s="42">
        <v>48600</v>
      </c>
      <c r="D41" s="42">
        <v>50500</v>
      </c>
    </row>
    <row r="42" spans="1:4" ht="25.5">
      <c r="A42" s="29" t="s">
        <v>18</v>
      </c>
      <c r="B42" s="30" t="s">
        <v>19</v>
      </c>
      <c r="C42" s="43">
        <f>C43</f>
        <v>0</v>
      </c>
      <c r="D42" s="43">
        <f>D43</f>
        <v>0</v>
      </c>
    </row>
    <row r="43" spans="1:4" ht="76.5">
      <c r="A43" s="32" t="s">
        <v>40</v>
      </c>
      <c r="B43" s="33" t="s">
        <v>62</v>
      </c>
      <c r="C43" s="40">
        <f>C45+C47</f>
        <v>0</v>
      </c>
      <c r="D43" s="40">
        <f>D45+D47</f>
        <v>0</v>
      </c>
    </row>
    <row r="44" spans="1:4" ht="103.5" customHeight="1">
      <c r="A44" s="34" t="s">
        <v>90</v>
      </c>
      <c r="B44" s="33" t="s">
        <v>85</v>
      </c>
      <c r="C44" s="40">
        <v>0</v>
      </c>
      <c r="D44" s="40">
        <v>0</v>
      </c>
    </row>
    <row r="45" spans="1:4" ht="89.25">
      <c r="A45" s="34" t="s">
        <v>89</v>
      </c>
      <c r="B45" s="25" t="s">
        <v>60</v>
      </c>
      <c r="C45" s="38">
        <v>0</v>
      </c>
      <c r="D45" s="38">
        <v>0</v>
      </c>
    </row>
    <row r="46" spans="1:4" ht="102">
      <c r="A46" s="26" t="s">
        <v>84</v>
      </c>
      <c r="B46" s="33" t="s">
        <v>91</v>
      </c>
      <c r="C46" s="42">
        <v>0</v>
      </c>
      <c r="D46" s="42">
        <v>0</v>
      </c>
    </row>
    <row r="47" spans="1:4" ht="89.25">
      <c r="A47" s="26" t="s">
        <v>45</v>
      </c>
      <c r="B47" s="33" t="s">
        <v>61</v>
      </c>
      <c r="C47" s="42">
        <v>0</v>
      </c>
      <c r="D47" s="42">
        <v>0</v>
      </c>
    </row>
    <row r="48" spans="1:4" ht="12.75">
      <c r="A48" s="29" t="s">
        <v>41</v>
      </c>
      <c r="B48" s="30" t="s">
        <v>42</v>
      </c>
      <c r="C48" s="31">
        <f>C49</f>
        <v>0</v>
      </c>
      <c r="D48" s="31">
        <f>D49</f>
        <v>0</v>
      </c>
    </row>
    <row r="49" spans="1:4" ht="12.75">
      <c r="A49" s="26" t="s">
        <v>43</v>
      </c>
      <c r="B49" s="27" t="s">
        <v>44</v>
      </c>
      <c r="C49" s="28">
        <f>C50</f>
        <v>0</v>
      </c>
      <c r="D49" s="28">
        <f>D50</f>
        <v>0</v>
      </c>
    </row>
    <row r="50" spans="1:4" ht="25.5">
      <c r="A50" s="26" t="s">
        <v>46</v>
      </c>
      <c r="B50" s="27" t="s">
        <v>47</v>
      </c>
      <c r="C50" s="28">
        <v>0</v>
      </c>
      <c r="D50" s="28">
        <v>0</v>
      </c>
    </row>
    <row r="51" spans="1:4" ht="12.75">
      <c r="A51" s="26" t="s">
        <v>55</v>
      </c>
      <c r="B51" s="27" t="s">
        <v>42</v>
      </c>
      <c r="C51" s="28">
        <v>0</v>
      </c>
      <c r="D51" s="28">
        <v>0</v>
      </c>
    </row>
    <row r="52" spans="1:4" ht="25.5">
      <c r="A52" s="26" t="s">
        <v>54</v>
      </c>
      <c r="B52" s="27" t="s">
        <v>56</v>
      </c>
      <c r="C52" s="28">
        <v>0</v>
      </c>
      <c r="D52" s="28">
        <v>0</v>
      </c>
    </row>
    <row r="53" spans="1:3" ht="21.75" hidden="1">
      <c r="A53" s="6" t="s">
        <v>18</v>
      </c>
      <c r="B53" s="7" t="s">
        <v>19</v>
      </c>
      <c r="C53" s="4">
        <f>C54</f>
        <v>0</v>
      </c>
    </row>
    <row r="54" spans="1:3" ht="45" hidden="1">
      <c r="A54" s="8" t="s">
        <v>20</v>
      </c>
      <c r="B54" s="3" t="s">
        <v>21</v>
      </c>
      <c r="C54" s="5">
        <f>C55</f>
        <v>0</v>
      </c>
    </row>
    <row r="55" spans="1:3" ht="33.75" hidden="1">
      <c r="A55" s="8" t="s">
        <v>17</v>
      </c>
      <c r="B55" s="3" t="s">
        <v>22</v>
      </c>
      <c r="C55" s="5"/>
    </row>
  </sheetData>
  <sheetProtection/>
  <mergeCells count="8">
    <mergeCell ref="A10:D10"/>
    <mergeCell ref="B1:D1"/>
    <mergeCell ref="B2:D2"/>
    <mergeCell ref="B3:D3"/>
    <mergeCell ref="B4:D4"/>
    <mergeCell ref="B5:D5"/>
    <mergeCell ref="B6:D6"/>
    <mergeCell ref="B7: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 Ольга Геннадьевна</cp:lastModifiedBy>
  <cp:lastPrinted>2017-11-09T11:11:34Z</cp:lastPrinted>
  <dcterms:created xsi:type="dcterms:W3CDTF">2007-11-09T07:33:13Z</dcterms:created>
  <dcterms:modified xsi:type="dcterms:W3CDTF">2019-11-09T10:30:51Z</dcterms:modified>
  <cp:category/>
  <cp:version/>
  <cp:contentType/>
  <cp:contentStatus/>
</cp:coreProperties>
</file>