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</sheets>
  <definedNames>
    <definedName name="_xlnm.Print_Area" localSheetId="0">'лист1'!$A$1:$D$58</definedName>
  </definedNames>
  <calcPr fullCalcOnLoad="1"/>
</workbook>
</file>

<file path=xl/sharedStrings.xml><?xml version="1.0" encoding="utf-8"?>
<sst xmlns="http://schemas.openxmlformats.org/spreadsheetml/2006/main" count="103" uniqueCount="99">
  <si>
    <t>к решению Совета депутатов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</si>
  <si>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</si>
  <si>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</si>
  <si>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</si>
  <si>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</si>
  <si>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</si>
  <si>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</si>
  <si>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</si>
  <si>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</si>
  <si>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</si>
  <si>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</si>
  <si>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</si>
  <si>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</si>
  <si>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</si>
  <si>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</si>
  <si>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</si>
  <si>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</si>
  <si>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</si>
  <si>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</si>
  <si>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</si>
  <si>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</si>
  <si>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</si>
  <si>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</si>
  <si>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</si>
  <si>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</si>
  <si>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</si>
  <si>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</si>
  <si>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</si>
  <si>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</si>
  <si>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</si>
  <si>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Земельный налог</t>
  </si>
  <si>
    <t>1 01 02010 01 0000 110</t>
  </si>
  <si>
    <t>Налог на доходы физических лиц с доходов,источником которых является налоговыфй агент, за исключением доходов, в отношении которых исчисление и уплата налога осуществляется в соответствии со статьями 227,227.1  и 228 Налоговогокодекса Российской Федерации</t>
  </si>
  <si>
    <t>1 05 03010 01 0000 110</t>
  </si>
  <si>
    <t>1 06 01000 00 0000 110</t>
  </si>
  <si>
    <t>Налог на имущество физических лиц</t>
  </si>
  <si>
    <t>1 06 06000 00 0000 110</t>
  </si>
  <si>
    <t>Земельный налог с организаций</t>
  </si>
  <si>
    <t xml:space="preserve">1 06 06040 00 0000 110 </t>
  </si>
  <si>
    <t>Земельный налог с физических лиц</t>
  </si>
  <si>
    <t>1 11 05000 00 0000 120</t>
  </si>
  <si>
    <t>1 14 02000 000 0000 000</t>
  </si>
  <si>
    <t>1 16 00000 00 0000 000</t>
  </si>
  <si>
    <t>Штрафы, санкции, возмещение ущерба</t>
  </si>
  <si>
    <t>1 16 51040 02 0000 140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</si>
  <si>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</si>
  <si>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</si>
  <si>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</si>
  <si>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</si>
  <si>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1 17 0100 00 0000 180</t>
  </si>
  <si>
    <t>Невыясненные поступления</t>
  </si>
  <si>
    <t>1 1402052 10 0000 410</t>
  </si>
  <si>
    <t>1 14 02052 10 0000 440</t>
  </si>
  <si>
    <t>1 16 90050 10 0000 140</t>
  </si>
  <si>
    <t>1 17 01050 10 0000 180</t>
  </si>
  <si>
    <t>Невыясненные поступления, зачисляемые в бюджеты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</si>
  <si>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</si>
  <si>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</si>
  <si>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</si>
  <si>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</si>
  <si>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1 06 06043 10 0000 110 </t>
  </si>
  <si>
    <t>Земельный налог с физических лиц, обладающих земельным участком, расположенным в границах сельских поселений</t>
  </si>
  <si>
    <t>1 1651000 02 0000 140</t>
  </si>
  <si>
    <t>1 17 05050 10 0000 180</t>
  </si>
  <si>
    <t>1 17 05000 00 0000 180</t>
  </si>
  <si>
    <t>Прочие неналоговые доходы бюджетов сельских поселений</t>
  </si>
  <si>
    <t>Приложение 7</t>
  </si>
  <si>
    <t>1 06 06030 00 0000 110</t>
  </si>
  <si>
    <t>Доходы, получаемые в виде арендной либо иной платы за передачу в возвозмездное 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</si>
  <si>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</si>
  <si>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</si>
  <si>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</si>
  <si>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также имущества государственных и муниципальных унитарных предприятий, в том числе казенных)</t>
  </si>
  <si>
    <t>Прогнозируемые доходы бюджета Гоголевского сельского поселения Монастырщинского района Смоленской области за исключением безвозмездных поступлений на  плановый период 2019 и 2020 годов</t>
  </si>
  <si>
    <t>Сумма 2019</t>
  </si>
  <si>
    <t>Сумма 2020</t>
  </si>
  <si>
    <t xml:space="preserve">Смоленской области на 2018 год и на плановый                                                                                                                                                                                                                                период 2019 и 2020 годов" 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</si>
  <si>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</si>
  <si>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</si>
  <si>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</si>
  <si>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</si>
  <si>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</si>
  <si>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</si>
  <si>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</si>
  <si>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</si>
  <si>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</si>
  <si>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</si>
  <si>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</si>
  <si>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</si>
  <si>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</si>
  <si>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бюджетных и автономных учреждений)</t>
  </si>
  <si>
    <t>Денежные взыскания (штрафы), установленные законами  субъектов Российской Федерации за несоблюдение муниципальных правовых актов</t>
  </si>
  <si>
    <t>Денежные взыскания (штрафы), установленные законами  субъектов Российской Федерации за несоблюдение муниципальных правовых актов, зачисляемые в бюджеты поселений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</si>
  <si>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</si>
  <si>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</t>
  </si>
  <si>
    <t>1 11 05035 10 0000 120</t>
  </si>
  <si>
    <t>Доходы от сдачи в аренду имущества, находящегося в оперативном управление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</si>
  <si>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"О бюджете Барсуковского сельского</t>
  </si>
  <si>
    <t xml:space="preserve"> Барсуковского сельского поселения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</si>
</sst>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#,##0.0_р_."/>
    <numFmt numFmtId="171" formatCode="#,##0.00_р_."/>
    <numFmt numFmtId="172" formatCode="#,##0.00&quot;р.&quot;"/>
  </numFmts>
  <fonts count="43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171" fontId="1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/>
    </xf>
    <xf numFmtId="169" fontId="1" fillId="0" borderId="10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left" wrapText="1"/>
    </xf>
    <xf numFmtId="171" fontId="1" fillId="0" borderId="13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left" wrapText="1"/>
    </xf>
    <xf numFmtId="171" fontId="5" fillId="0" borderId="13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/>
    </xf>
    <xf numFmtId="169" fontId="1" fillId="0" borderId="13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left" wrapText="1"/>
    </xf>
    <xf numFmtId="171" fontId="7" fillId="0" borderId="10" xfId="0" applyNumberFormat="1" applyFont="1" applyBorder="1" applyAlignment="1">
      <alignment/>
    </xf>
    <xf numFmtId="171" fontId="5" fillId="0" borderId="10" xfId="0" applyNumberFormat="1" applyFont="1" applyBorder="1" applyAlignment="1">
      <alignment/>
    </xf>
    <xf numFmtId="171" fontId="1" fillId="0" borderId="10" xfId="0" applyNumberFormat="1" applyFont="1" applyBorder="1" applyAlignment="1">
      <alignment/>
    </xf>
    <xf numFmtId="171" fontId="8" fillId="0" borderId="10" xfId="0" applyNumberFormat="1" applyFont="1" applyBorder="1" applyAlignment="1">
      <alignment/>
    </xf>
    <xf numFmtId="171" fontId="1" fillId="0" borderId="11" xfId="0" applyNumberFormat="1" applyFont="1" applyBorder="1" applyAlignment="1">
      <alignment/>
    </xf>
    <xf numFmtId="171" fontId="5" fillId="0" borderId="11" xfId="0" applyNumberFormat="1" applyFont="1" applyBorder="1" applyAlignment="1">
      <alignment/>
    </xf>
    <xf numFmtId="171" fontId="1" fillId="0" borderId="13" xfId="0" applyNumberFormat="1" applyFont="1" applyBorder="1" applyAlignment="1">
      <alignment/>
    </xf>
    <xf numFmtId="171" fontId="5" fillId="0" borderId="13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72" fontId="1" fillId="0" borderId="0" xfId="0" applyNumberFormat="1" applyFont="1" applyFill="1" applyBorder="1" applyAlignment="1">
      <alignment horizontal="right" wrapText="1"/>
    </xf>
    <xf numFmtId="172" fontId="0" fillId="0" borderId="0" xfId="0" applyNumberForma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view="pageBreakPreview" zoomScale="110" zoomScaleSheetLayoutView="110" zoomScalePageLayoutView="0" workbookViewId="0" topLeftCell="A1">
      <selection activeCell="D51" sqref="D51"/>
    </sheetView>
  </sheetViews>
  <sheetFormatPr defaultColWidth="9.00390625" defaultRowHeight="12.75"/>
  <cols>
    <col min="1" max="1" width="20.625" style="0" customWidth="1"/>
    <col min="2" max="2" width="43.00390625" style="0" customWidth="1"/>
    <col min="3" max="3" width="12.375" style="0" customWidth="1"/>
    <col min="4" max="4" width="13.125" style="0" customWidth="1"/>
  </cols>
  <sheetData>
    <row r="1" spans="1:4" ht="12.75">
      <c r="A1" s="1"/>
      <c r="B1" s="47" t="s">
        <v>66</v>
      </c>
      <c r="C1" s="48"/>
      <c r="D1" s="48"/>
    </row>
    <row r="2" spans="1:4" ht="12.75">
      <c r="A2" s="1"/>
      <c r="B2" s="49" t="s">
        <v>0</v>
      </c>
      <c r="C2" s="49"/>
      <c r="D2" s="46"/>
    </row>
    <row r="3" spans="1:4" ht="12.75">
      <c r="A3" s="1"/>
      <c r="B3" s="49" t="s">
        <v>98</v>
      </c>
      <c r="C3" s="49"/>
      <c r="D3" s="46"/>
    </row>
    <row r="4" spans="1:4" ht="12.75">
      <c r="A4" s="1"/>
      <c r="B4" s="49" t="s">
        <v>16</v>
      </c>
      <c r="C4" s="49"/>
      <c r="D4" s="46"/>
    </row>
    <row r="5" spans="1:4" ht="12.75">
      <c r="A5" s="1"/>
      <c r="B5" s="49" t="s">
        <v>97</v>
      </c>
      <c r="C5" s="49"/>
      <c r="D5" s="46"/>
    </row>
    <row r="6" spans="1:4" ht="12.75">
      <c r="A6" s="1"/>
      <c r="B6" s="49" t="s">
        <v>15</v>
      </c>
      <c r="C6" s="49"/>
      <c r="D6" s="46"/>
    </row>
    <row r="7" spans="1:4" ht="12.75">
      <c r="A7" s="1"/>
      <c r="B7" s="50" t="s">
        <v>76</v>
      </c>
      <c r="C7" s="50"/>
      <c r="D7" s="51"/>
    </row>
    <row r="8" spans="1:4" ht="12.75">
      <c r="A8" s="1"/>
      <c r="B8" s="51"/>
      <c r="C8" s="51"/>
      <c r="D8" s="51"/>
    </row>
    <row r="9" spans="1:3" ht="12.75">
      <c r="A9" s="1"/>
      <c r="B9" s="2"/>
      <c r="C9" s="2"/>
    </row>
    <row r="10" spans="1:4" ht="69.75" customHeight="1">
      <c r="A10" s="45" t="s">
        <v>73</v>
      </c>
      <c r="B10" s="45"/>
      <c r="C10" s="45"/>
      <c r="D10" s="46"/>
    </row>
    <row r="11" spans="1:4" ht="10.5" customHeight="1">
      <c r="A11" s="1"/>
      <c r="B11" s="1"/>
      <c r="C11" s="2" t="s">
        <v>1</v>
      </c>
      <c r="D11" s="9"/>
    </row>
    <row r="12" spans="1:4" ht="34.5" customHeight="1">
      <c r="A12" s="10" t="s">
        <v>28</v>
      </c>
      <c r="B12" s="11" t="s">
        <v>29</v>
      </c>
      <c r="C12" s="11" t="s">
        <v>74</v>
      </c>
      <c r="D12" s="11" t="s">
        <v>75</v>
      </c>
    </row>
    <row r="13" spans="1:4" ht="12.75">
      <c r="A13" s="12">
        <v>1</v>
      </c>
      <c r="B13" s="12">
        <v>2</v>
      </c>
      <c r="C13" s="12">
        <v>3</v>
      </c>
      <c r="D13" s="13">
        <v>4</v>
      </c>
    </row>
    <row r="14" spans="1:4" ht="13.5">
      <c r="A14" s="14" t="s">
        <v>2</v>
      </c>
      <c r="B14" s="15" t="s">
        <v>25</v>
      </c>
      <c r="C14" s="37">
        <f>C15+C26+C29+C37+C56+C20+C46</f>
        <v>1100900</v>
      </c>
      <c r="D14" s="37">
        <f>D15+D26+D29+D37+D56+D20+D46</f>
        <v>1148500</v>
      </c>
    </row>
    <row r="15" spans="1:4" ht="12.75">
      <c r="A15" s="16" t="s">
        <v>3</v>
      </c>
      <c r="B15" s="17" t="s">
        <v>4</v>
      </c>
      <c r="C15" s="38">
        <f>C16</f>
        <v>264300</v>
      </c>
      <c r="D15" s="38">
        <f>D16</f>
        <v>275500</v>
      </c>
    </row>
    <row r="16" spans="1:4" ht="12.75">
      <c r="A16" s="18" t="s">
        <v>5</v>
      </c>
      <c r="B16" s="19" t="s">
        <v>6</v>
      </c>
      <c r="C16" s="39">
        <f>C17+C18+C19</f>
        <v>264300</v>
      </c>
      <c r="D16" s="39">
        <f>D17+D18+D19</f>
        <v>275500</v>
      </c>
    </row>
    <row r="17" spans="1:4" ht="92.25">
      <c r="A17" s="18" t="s">
        <v>31</v>
      </c>
      <c r="B17" s="19" t="s">
        <v>32</v>
      </c>
      <c r="C17" s="39">
        <v>264000</v>
      </c>
      <c r="D17" s="39">
        <v>275200</v>
      </c>
    </row>
    <row r="18" spans="1:4" ht="118.5">
      <c r="A18" s="18" t="s">
        <v>77</v>
      </c>
      <c r="B18" s="36" t="s">
        <v>78</v>
      </c>
      <c r="C18" s="39">
        <v>0</v>
      </c>
      <c r="D18" s="39">
        <v>0</v>
      </c>
    </row>
    <row r="19" spans="1:4" ht="52.5">
      <c r="A19" s="18" t="s">
        <v>79</v>
      </c>
      <c r="B19" s="36" t="s">
        <v>80</v>
      </c>
      <c r="C19" s="39">
        <v>300</v>
      </c>
      <c r="D19" s="39">
        <v>300</v>
      </c>
    </row>
    <row r="20" spans="1:4" ht="39">
      <c r="A20" s="16" t="s">
        <v>23</v>
      </c>
      <c r="B20" s="17" t="s">
        <v>24</v>
      </c>
      <c r="C20" s="37">
        <f>C21</f>
        <v>488900</v>
      </c>
      <c r="D20" s="37">
        <f>D21</f>
        <v>516700</v>
      </c>
    </row>
    <row r="21" spans="1:4" ht="39">
      <c r="A21" s="18" t="s">
        <v>26</v>
      </c>
      <c r="B21" s="19" t="s">
        <v>27</v>
      </c>
      <c r="C21" s="40">
        <f>C22+C23+C24+C25</f>
        <v>488900</v>
      </c>
      <c r="D21" s="40">
        <f>D22+D23+D24+D25</f>
        <v>516700</v>
      </c>
    </row>
    <row r="22" spans="1:4" ht="78.75">
      <c r="A22" s="18" t="s">
        <v>81</v>
      </c>
      <c r="B22" s="19" t="s">
        <v>82</v>
      </c>
      <c r="C22" s="39">
        <v>182700</v>
      </c>
      <c r="D22" s="39">
        <v>194900</v>
      </c>
    </row>
    <row r="23" spans="1:4" ht="92.25">
      <c r="A23" s="18" t="s">
        <v>83</v>
      </c>
      <c r="B23" s="36" t="s">
        <v>84</v>
      </c>
      <c r="C23" s="39">
        <v>1300</v>
      </c>
      <c r="D23" s="39">
        <v>1200</v>
      </c>
    </row>
    <row r="24" spans="1:4" ht="78.75">
      <c r="A24" s="18" t="s">
        <v>85</v>
      </c>
      <c r="B24" s="36" t="s">
        <v>86</v>
      </c>
      <c r="C24" s="39">
        <v>331200</v>
      </c>
      <c r="D24" s="39">
        <v>352900</v>
      </c>
    </row>
    <row r="25" spans="1:4" ht="78.75">
      <c r="A25" s="18" t="s">
        <v>87</v>
      </c>
      <c r="B25" s="36" t="s">
        <v>88</v>
      </c>
      <c r="C25" s="39">
        <v>-26300</v>
      </c>
      <c r="D25" s="39">
        <v>-32300</v>
      </c>
    </row>
    <row r="26" spans="1:4" ht="12.75">
      <c r="A26" s="16" t="s">
        <v>7</v>
      </c>
      <c r="B26" s="17" t="s">
        <v>8</v>
      </c>
      <c r="C26" s="38">
        <f>C27</f>
        <v>9900</v>
      </c>
      <c r="D26" s="38">
        <f>D27</f>
        <v>10600</v>
      </c>
    </row>
    <row r="27" spans="1:4" ht="12.75">
      <c r="A27" s="18" t="s">
        <v>9</v>
      </c>
      <c r="B27" s="19" t="s">
        <v>10</v>
      </c>
      <c r="C27" s="39">
        <f>C28</f>
        <v>9900</v>
      </c>
      <c r="D27" s="39">
        <f>D28</f>
        <v>10600</v>
      </c>
    </row>
    <row r="28" spans="1:4" ht="12.75">
      <c r="A28" s="18" t="s">
        <v>33</v>
      </c>
      <c r="B28" s="19" t="s">
        <v>10</v>
      </c>
      <c r="C28" s="39">
        <v>9900</v>
      </c>
      <c r="D28" s="39">
        <v>10600</v>
      </c>
    </row>
    <row r="29" spans="1:4" ht="12.75">
      <c r="A29" s="16" t="s">
        <v>11</v>
      </c>
      <c r="B29" s="17" t="s">
        <v>12</v>
      </c>
      <c r="C29" s="38">
        <f>C31+C32</f>
        <v>337800</v>
      </c>
      <c r="D29" s="38">
        <f>D31+D32</f>
        <v>345700</v>
      </c>
    </row>
    <row r="30" spans="1:4" ht="12.75">
      <c r="A30" s="18" t="s">
        <v>34</v>
      </c>
      <c r="B30" s="19" t="s">
        <v>35</v>
      </c>
      <c r="C30" s="39">
        <f>C31</f>
        <v>29400</v>
      </c>
      <c r="D30" s="39">
        <f>D31</f>
        <v>31600</v>
      </c>
    </row>
    <row r="31" spans="1:4" ht="52.5">
      <c r="A31" s="18" t="s">
        <v>57</v>
      </c>
      <c r="B31" s="19" t="s">
        <v>56</v>
      </c>
      <c r="C31" s="39">
        <v>29400</v>
      </c>
      <c r="D31" s="39">
        <v>31600</v>
      </c>
    </row>
    <row r="32" spans="1:4" ht="12.75">
      <c r="A32" s="16" t="s">
        <v>36</v>
      </c>
      <c r="B32" s="17" t="s">
        <v>30</v>
      </c>
      <c r="C32" s="38">
        <f>C33+C35</f>
        <v>308400</v>
      </c>
      <c r="D32" s="38">
        <f>D33+D35</f>
        <v>314100</v>
      </c>
    </row>
    <row r="33" spans="1:4" ht="12.75">
      <c r="A33" s="18" t="s">
        <v>67</v>
      </c>
      <c r="B33" s="21" t="s">
        <v>37</v>
      </c>
      <c r="C33" s="41">
        <f>C34</f>
        <v>20000</v>
      </c>
      <c r="D33" s="41">
        <f>D34</f>
        <v>20000</v>
      </c>
    </row>
    <row r="34" spans="1:4" ht="39">
      <c r="A34" s="22" t="s">
        <v>58</v>
      </c>
      <c r="B34" s="21" t="s">
        <v>59</v>
      </c>
      <c r="C34" s="41">
        <v>20000</v>
      </c>
      <c r="D34" s="41">
        <v>20000</v>
      </c>
    </row>
    <row r="35" spans="1:4" ht="12.75">
      <c r="A35" s="22" t="s">
        <v>38</v>
      </c>
      <c r="B35" s="21" t="s">
        <v>39</v>
      </c>
      <c r="C35" s="41">
        <f>C36</f>
        <v>288400</v>
      </c>
      <c r="D35" s="41">
        <f>D36</f>
        <v>294100</v>
      </c>
    </row>
    <row r="36" spans="1:4" ht="39">
      <c r="A36" s="22" t="s">
        <v>60</v>
      </c>
      <c r="B36" s="21" t="s">
        <v>61</v>
      </c>
      <c r="C36" s="41">
        <v>288400</v>
      </c>
      <c r="D36" s="41">
        <v>294100</v>
      </c>
    </row>
    <row r="37" spans="1:4" ht="39">
      <c r="A37" s="23" t="s">
        <v>13</v>
      </c>
      <c r="B37" s="24" t="s">
        <v>14</v>
      </c>
      <c r="C37" s="42">
        <f>C38</f>
        <v>0</v>
      </c>
      <c r="D37" s="42">
        <f>D38</f>
        <v>0</v>
      </c>
    </row>
    <row r="38" spans="1:4" ht="92.25">
      <c r="A38" s="25" t="s">
        <v>40</v>
      </c>
      <c r="B38" s="26" t="s">
        <v>68</v>
      </c>
      <c r="C38" s="39">
        <f>+C39</f>
        <v>0</v>
      </c>
      <c r="D38" s="39">
        <f>+D39</f>
        <v>0</v>
      </c>
    </row>
    <row r="39" spans="1:4" ht="78.75">
      <c r="A39" s="27" t="s">
        <v>89</v>
      </c>
      <c r="B39" s="34" t="s">
        <v>90</v>
      </c>
      <c r="C39" s="43">
        <v>0</v>
      </c>
      <c r="D39" s="43">
        <v>0</v>
      </c>
    </row>
    <row r="40" spans="1:4" ht="92.25">
      <c r="A40" s="35" t="s">
        <v>93</v>
      </c>
      <c r="B40" s="26" t="s">
        <v>94</v>
      </c>
      <c r="C40" s="43">
        <v>0</v>
      </c>
      <c r="D40" s="43">
        <v>0</v>
      </c>
    </row>
    <row r="41" spans="1:4" ht="78.75">
      <c r="A41" s="27" t="s">
        <v>95</v>
      </c>
      <c r="B41" s="28" t="s">
        <v>96</v>
      </c>
      <c r="C41" s="43">
        <v>0</v>
      </c>
      <c r="D41" s="43">
        <v>0</v>
      </c>
    </row>
    <row r="42" spans="1:4" ht="26.25">
      <c r="A42" s="30" t="s">
        <v>18</v>
      </c>
      <c r="B42" s="31" t="s">
        <v>19</v>
      </c>
      <c r="C42" s="44">
        <f>C43</f>
        <v>0</v>
      </c>
      <c r="D42" s="44">
        <f>D43</f>
        <v>0</v>
      </c>
    </row>
    <row r="43" spans="1:4" ht="78.75">
      <c r="A43" s="33" t="s">
        <v>41</v>
      </c>
      <c r="B43" s="34" t="s">
        <v>72</v>
      </c>
      <c r="C43" s="41">
        <f>C44+C45</f>
        <v>0</v>
      </c>
      <c r="D43" s="41">
        <f>D44+D45</f>
        <v>0</v>
      </c>
    </row>
    <row r="44" spans="1:4" ht="92.25">
      <c r="A44" s="35" t="s">
        <v>51</v>
      </c>
      <c r="B44" s="26" t="s">
        <v>69</v>
      </c>
      <c r="C44" s="39">
        <v>0</v>
      </c>
      <c r="D44" s="39">
        <v>0</v>
      </c>
    </row>
    <row r="45" spans="1:4" ht="92.25">
      <c r="A45" s="27" t="s">
        <v>52</v>
      </c>
      <c r="B45" s="34" t="s">
        <v>70</v>
      </c>
      <c r="C45" s="43">
        <v>0</v>
      </c>
      <c r="D45" s="43">
        <v>0</v>
      </c>
    </row>
    <row r="46" spans="1:4" ht="12.75">
      <c r="A46" s="30" t="s">
        <v>42</v>
      </c>
      <c r="B46" s="31" t="s">
        <v>43</v>
      </c>
      <c r="C46" s="43">
        <f>C48+C49</f>
        <v>0</v>
      </c>
      <c r="D46" s="43">
        <f>D48+D49</f>
        <v>0</v>
      </c>
    </row>
    <row r="47" spans="1:4" ht="39">
      <c r="A47" s="27" t="s">
        <v>62</v>
      </c>
      <c r="B47" s="28" t="s">
        <v>91</v>
      </c>
      <c r="C47" s="43">
        <v>0</v>
      </c>
      <c r="D47" s="43">
        <v>0</v>
      </c>
    </row>
    <row r="48" spans="1:4" ht="53.25" customHeight="1">
      <c r="A48" s="27" t="s">
        <v>44</v>
      </c>
      <c r="B48" s="28" t="s">
        <v>92</v>
      </c>
      <c r="C48" s="43">
        <v>0</v>
      </c>
      <c r="D48" s="43">
        <v>0</v>
      </c>
    </row>
    <row r="49" spans="1:4" ht="26.25">
      <c r="A49" s="27" t="s">
        <v>45</v>
      </c>
      <c r="B49" s="28" t="s">
        <v>46</v>
      </c>
      <c r="C49" s="43">
        <f>C50</f>
        <v>0</v>
      </c>
      <c r="D49" s="43">
        <f>D50</f>
        <v>0</v>
      </c>
    </row>
    <row r="50" spans="1:4" ht="39">
      <c r="A50" s="35" t="s">
        <v>53</v>
      </c>
      <c r="B50" s="19" t="s">
        <v>71</v>
      </c>
      <c r="C50" s="20">
        <v>0</v>
      </c>
      <c r="D50" s="20">
        <v>0</v>
      </c>
    </row>
    <row r="51" spans="1:4" ht="12.75">
      <c r="A51" s="30" t="s">
        <v>47</v>
      </c>
      <c r="B51" s="31" t="s">
        <v>48</v>
      </c>
      <c r="C51" s="32">
        <f>C52</f>
        <v>0</v>
      </c>
      <c r="D51" s="32">
        <f>D52</f>
        <v>0</v>
      </c>
    </row>
    <row r="52" spans="1:4" ht="12.75">
      <c r="A52" s="27" t="s">
        <v>49</v>
      </c>
      <c r="B52" s="28" t="s">
        <v>50</v>
      </c>
      <c r="C52" s="29">
        <f>C53</f>
        <v>0</v>
      </c>
      <c r="D52" s="29">
        <f>D53</f>
        <v>0</v>
      </c>
    </row>
    <row r="53" spans="1:4" ht="26.25">
      <c r="A53" s="27" t="s">
        <v>54</v>
      </c>
      <c r="B53" s="28" t="s">
        <v>55</v>
      </c>
      <c r="C53" s="29">
        <v>0</v>
      </c>
      <c r="D53" s="29">
        <v>0</v>
      </c>
    </row>
    <row r="54" spans="1:4" ht="12.75">
      <c r="A54" s="27" t="s">
        <v>64</v>
      </c>
      <c r="B54" s="28" t="s">
        <v>48</v>
      </c>
      <c r="C54" s="29">
        <v>0</v>
      </c>
      <c r="D54" s="29">
        <v>0</v>
      </c>
    </row>
    <row r="55" spans="1:4" ht="26.25">
      <c r="A55" s="27" t="s">
        <v>63</v>
      </c>
      <c r="B55" s="28" t="s">
        <v>65</v>
      </c>
      <c r="C55" s="29">
        <v>0</v>
      </c>
      <c r="D55" s="29">
        <v>0</v>
      </c>
    </row>
    <row r="56" spans="1:3" ht="12.75" hidden="1">
      <c r="A56" s="6" t="s">
        <v>18</v>
      </c>
      <c r="B56" s="7" t="s">
        <v>19</v>
      </c>
      <c r="C56" s="4">
        <f>C57</f>
        <v>0</v>
      </c>
    </row>
    <row r="57" spans="1:3" ht="30.75" hidden="1">
      <c r="A57" s="8" t="s">
        <v>20</v>
      </c>
      <c r="B57" s="3" t="s">
        <v>21</v>
      </c>
      <c r="C57" s="5">
        <f>C58</f>
        <v>0</v>
      </c>
    </row>
    <row r="58" spans="1:3" ht="30.75" hidden="1">
      <c r="A58" s="8" t="s">
        <v>17</v>
      </c>
      <c r="B58" s="3" t="s">
        <v>22</v>
      </c>
      <c r="C58" s="5"/>
    </row>
  </sheetData>
  <sheetProtection/>
  <mergeCells count="8">
    <mergeCell ref="A10:D10"/>
    <mergeCell ref="B1:D1"/>
    <mergeCell ref="B2:D2"/>
    <mergeCell ref="B3:D3"/>
    <mergeCell ref="B4:D4"/>
    <mergeCell ref="B5:D5"/>
    <mergeCell ref="B6:D6"/>
    <mergeCell ref="B7:D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2017-11-09T11:11:34Z</cp:lastPrinted>
  <dcterms:created xsi:type="dcterms:W3CDTF">2007-11-09T07:33:13Z</dcterms:created>
  <dcterms:modified xsi:type="dcterms:W3CDTF">2017-11-11T09:41:13Z</dcterms:modified>
  <cp:category/>
  <cp:version/>
  <cp:contentType/>
  <cp:contentStatus/>
</cp:coreProperties>
</file>