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прил8" sheetId="1" r:id="rId1"/>
  </sheets>
  <definedNames>
    <definedName name="_xlnm.Print_Area" localSheetId="0">'прил8'!$A$1:$E$95</definedName>
  </definedNames>
  <calcPr fullCalcOnLoad="1"/>
</workbook>
</file>

<file path=xl/sharedStrings.xml><?xml version="1.0" encoding="utf-8"?>
<sst xmlns="http://schemas.openxmlformats.org/spreadsheetml/2006/main" count="216" uniqueCount="124">
  <si>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</si>
  <si>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</si>
  <si>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</si>
  <si>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</si>
  <si>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</si>
  <si>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</si>
  <si>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</si>
  <si>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</si>
  <si>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</si>
  <si>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</si>
  <si>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</si>
  <si>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</si>
  <si>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</si>
  <si>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</si>
  <si>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</si>
  <si>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</si>
  <si>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</si>
  <si>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</si>
  <si>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</si>
  <si>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</si>
  <si>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</si>
  <si>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</si>
  <si>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</si>
  <si>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</si>
  <si>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</si>
  <si>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</si>
  <si>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</si>
  <si>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</si>
  <si>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</si>
  <si>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</si>
  <si>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</si>
  <si>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</si>
  <si>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</si>
  <si>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</si>
  <si>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</si>
  <si>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</si>
  <si>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</si>
  <si>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</si>
  <si>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</si>
  <si>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</si>
  <si>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</si>
  <si>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</si>
  <si>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</si>
  <si>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</si>
  <si>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</si>
  <si>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</si>
  <si>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</si>
  <si>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</si>
  <si>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</si>
  <si>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</si>
  <si>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</si>
  <si>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</si>
  <si>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</si>
  <si>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</si>
  <si>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</si>
  <si>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</si>
  <si>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</si>
  <si>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</si>
  <si>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</si>
  <si>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</si>
  <si>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</si>
  <si>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</si>
  <si>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</si>
  <si>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</si>
  <si>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</si>
  <si>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</si>
  <si>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</si>
  <si>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</si>
  <si>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</si>
  <si>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</si>
  <si>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</si>
  <si>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</si>
  <si>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</si>
  <si>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</si>
  <si>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</si>
  <si>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</si>
  <si>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</si>
  <si>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</si>
  <si>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</si>
  <si>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</si>
  <si>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</si>
  <si>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</si>
  <si>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</si>
  <si>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</si>
  <si>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</si>
  <si>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</si>
  <si>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</si>
  <si>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</si>
  <si>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</si>
  <si>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</si>
  <si>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</si>
  <si>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</si>
  <si>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75 3 00 00000</t>
  </si>
  <si>
    <t>75 3 00 00140</t>
  </si>
  <si>
    <t>Высшее должностное лицо</t>
  </si>
  <si>
    <t>76 1 00 00000</t>
  </si>
  <si>
    <t xml:space="preserve">СУММА 2019 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</si>
  <si>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</si>
  <si>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</si>
  <si>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</si>
  <si>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</si>
  <si>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</si>
  <si>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Основное мероприятие "Создание условий для предоставления качественных услуг муниципальными банями"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</si>
  <si>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</si>
  <si>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03 Я 01 0000</t>
  </si>
  <si>
    <t>03 Я 01 60190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</si>
  <si>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</si>
  <si>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</si>
  <si>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</si>
  <si>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Приложение   13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</si>
  <si>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</si>
  <si>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</si>
  <si>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</si>
  <si>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</si>
  <si>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</si>
  <si>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</si>
  <si>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</si>
  <si>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</si>
  <si>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</si>
  <si>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</si>
  <si>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</si>
  <si>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района Смоленской области на 2018 год и                                                                                                                                                                                                                                  на плановый период 2019 и 2020 годов"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</si>
  <si>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плановый период 2019 и 2020 годов</t>
  </si>
  <si>
    <t xml:space="preserve">СУММА 2020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</si>
</sst>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view="pageBreakPreview" zoomScaleSheetLayoutView="100" zoomScalePageLayoutView="0" workbookViewId="0" topLeftCell="A92">
      <selection activeCell="E39" sqref="E39"/>
    </sheetView>
  </sheetViews>
  <sheetFormatPr defaultColWidth="9.00390625" defaultRowHeight="12.75"/>
  <cols>
    <col min="1" max="1" width="42.125" style="0" customWidth="1"/>
    <col min="2" max="2" width="13.375" style="0" customWidth="1"/>
    <col min="3" max="3" width="8.50390625" style="0" customWidth="1"/>
    <col min="4" max="4" width="14.50390625" style="0" customWidth="1"/>
    <col min="5" max="5" width="13.50390625" style="0" customWidth="1"/>
  </cols>
  <sheetData>
    <row r="1" spans="1:5" ht="12.75">
      <c r="A1" s="1"/>
      <c r="B1" s="43" t="s">
        <v>109</v>
      </c>
      <c r="C1" s="44"/>
      <c r="D1" s="44"/>
      <c r="E1" s="44"/>
    </row>
    <row r="2" spans="1:5" ht="12.75">
      <c r="A2" s="1"/>
      <c r="B2" s="43" t="s">
        <v>3</v>
      </c>
      <c r="C2" s="43"/>
      <c r="D2" s="43"/>
      <c r="E2" s="44"/>
    </row>
    <row r="3" spans="1:5" ht="12.75">
      <c r="A3" s="1"/>
      <c r="B3" s="43" t="s">
        <v>97</v>
      </c>
      <c r="C3" s="43"/>
      <c r="D3" s="43"/>
      <c r="E3" s="44"/>
    </row>
    <row r="4" spans="1:5" ht="12.75">
      <c r="A4" s="1"/>
      <c r="B4" s="43" t="s">
        <v>27</v>
      </c>
      <c r="C4" s="43"/>
      <c r="D4" s="43"/>
      <c r="E4" s="44"/>
    </row>
    <row r="5" spans="1:5" ht="12.75">
      <c r="A5" s="1"/>
      <c r="B5" s="43" t="s">
        <v>98</v>
      </c>
      <c r="C5" s="43"/>
      <c r="D5" s="43"/>
      <c r="E5" s="44"/>
    </row>
    <row r="6" spans="1:5" ht="13.5" customHeight="1">
      <c r="A6" s="1"/>
      <c r="B6" s="43" t="s">
        <v>28</v>
      </c>
      <c r="C6" s="43"/>
      <c r="D6" s="43"/>
      <c r="E6" s="44"/>
    </row>
    <row r="7" spans="1:5" ht="25.5" customHeight="1">
      <c r="A7" s="1"/>
      <c r="B7" s="47" t="s">
        <v>121</v>
      </c>
      <c r="C7" s="47"/>
      <c r="D7" s="47"/>
      <c r="E7" s="44"/>
    </row>
    <row r="8" spans="1:5" ht="75.75" customHeight="1">
      <c r="A8" s="48" t="s">
        <v>122</v>
      </c>
      <c r="B8" s="49"/>
      <c r="C8" s="49"/>
      <c r="D8" s="49"/>
      <c r="E8" s="44"/>
    </row>
    <row r="9" spans="1:5" ht="14.25" customHeight="1" hidden="1">
      <c r="A9" s="45"/>
      <c r="B9" s="46"/>
      <c r="C9" s="46"/>
      <c r="D9" s="46"/>
      <c r="E9" s="26"/>
    </row>
    <row r="10" spans="1:5" ht="0.75" customHeight="1" hidden="1">
      <c r="A10" s="45"/>
      <c r="B10" s="46"/>
      <c r="C10" s="46"/>
      <c r="D10" s="46"/>
      <c r="E10" s="27"/>
    </row>
    <row r="11" spans="1:5" ht="24.75" customHeight="1">
      <c r="A11" s="43" t="s">
        <v>2</v>
      </c>
      <c r="B11" s="50"/>
      <c r="C11" s="50"/>
      <c r="D11" s="50"/>
      <c r="E11" s="50"/>
    </row>
    <row r="12" spans="1:5" ht="126" customHeight="1">
      <c r="A12" s="19" t="s">
        <v>11</v>
      </c>
      <c r="B12" s="5" t="s">
        <v>0</v>
      </c>
      <c r="C12" s="5" t="s">
        <v>1</v>
      </c>
      <c r="D12" s="19" t="s">
        <v>96</v>
      </c>
      <c r="E12" s="19" t="s">
        <v>123</v>
      </c>
    </row>
    <row r="13" spans="1:5" ht="12.75">
      <c r="A13" s="2">
        <v>1</v>
      </c>
      <c r="B13" s="2">
        <v>2</v>
      </c>
      <c r="C13" s="2">
        <v>3</v>
      </c>
      <c r="D13" s="3">
        <v>4</v>
      </c>
      <c r="E13" s="28">
        <v>5</v>
      </c>
    </row>
    <row r="14" spans="1:5" ht="69">
      <c r="A14" s="4" t="s">
        <v>99</v>
      </c>
      <c r="B14" s="20" t="s">
        <v>29</v>
      </c>
      <c r="C14" s="5"/>
      <c r="D14" s="11">
        <f>D15</f>
        <v>1672300</v>
      </c>
      <c r="E14" s="29">
        <f aca="true" t="shared" si="0" ref="D14:E16">E15</f>
        <v>1655200</v>
      </c>
    </row>
    <row r="15" spans="1:5" ht="52.5">
      <c r="A15" s="6" t="s">
        <v>12</v>
      </c>
      <c r="B15" s="20" t="s">
        <v>30</v>
      </c>
      <c r="C15" s="5"/>
      <c r="D15" s="11">
        <f>D16+D24</f>
        <v>1672300</v>
      </c>
      <c r="E15" s="11">
        <f>E16+E24</f>
        <v>1655200</v>
      </c>
    </row>
    <row r="16" spans="1:5" ht="41.25">
      <c r="A16" s="4" t="s">
        <v>75</v>
      </c>
      <c r="B16" s="21" t="s">
        <v>31</v>
      </c>
      <c r="C16" s="7"/>
      <c r="D16" s="12">
        <f t="shared" si="0"/>
        <v>1610000</v>
      </c>
      <c r="E16" s="30">
        <f t="shared" si="0"/>
        <v>1592900</v>
      </c>
    </row>
    <row r="17" spans="1:5" ht="26.25">
      <c r="A17" s="8" t="s">
        <v>65</v>
      </c>
      <c r="B17" s="22" t="s">
        <v>32</v>
      </c>
      <c r="C17" s="9"/>
      <c r="D17" s="13">
        <f>D18+D20+D22</f>
        <v>1610000</v>
      </c>
      <c r="E17" s="31">
        <f>E18+E20+E22</f>
        <v>1592900</v>
      </c>
    </row>
    <row r="18" spans="1:5" ht="66">
      <c r="A18" s="8" t="s">
        <v>16</v>
      </c>
      <c r="B18" s="22" t="s">
        <v>32</v>
      </c>
      <c r="C18" s="22" t="s">
        <v>4</v>
      </c>
      <c r="D18" s="13">
        <f>D19</f>
        <v>1167800</v>
      </c>
      <c r="E18" s="31">
        <f>E19</f>
        <v>1167800</v>
      </c>
    </row>
    <row r="19" spans="1:5" ht="26.25">
      <c r="A19" s="8" t="s">
        <v>9</v>
      </c>
      <c r="B19" s="22" t="s">
        <v>32</v>
      </c>
      <c r="C19" s="22" t="s">
        <v>5</v>
      </c>
      <c r="D19" s="13">
        <v>1167800</v>
      </c>
      <c r="E19" s="31">
        <v>1167800</v>
      </c>
    </row>
    <row r="20" spans="1:5" ht="26.25">
      <c r="A20" s="8" t="s">
        <v>110</v>
      </c>
      <c r="B20" s="22" t="s">
        <v>32</v>
      </c>
      <c r="C20" s="22" t="s">
        <v>8</v>
      </c>
      <c r="D20" s="13">
        <f>D21</f>
        <v>412200</v>
      </c>
      <c r="E20" s="31">
        <f>E21</f>
        <v>395100</v>
      </c>
    </row>
    <row r="21" spans="1:5" ht="39">
      <c r="A21" s="8" t="s">
        <v>111</v>
      </c>
      <c r="B21" s="22" t="s">
        <v>32</v>
      </c>
      <c r="C21" s="22" t="s">
        <v>7</v>
      </c>
      <c r="D21" s="13">
        <v>412200</v>
      </c>
      <c r="E21" s="31">
        <v>395100</v>
      </c>
    </row>
    <row r="22" spans="1:5" ht="12.75">
      <c r="A22" s="10" t="s">
        <v>10</v>
      </c>
      <c r="B22" s="22" t="s">
        <v>32</v>
      </c>
      <c r="C22" s="22" t="s">
        <v>6</v>
      </c>
      <c r="D22" s="13">
        <f>D23</f>
        <v>30000</v>
      </c>
      <c r="E22" s="31">
        <f>E23</f>
        <v>30000</v>
      </c>
    </row>
    <row r="23" spans="1:5" ht="12.75">
      <c r="A23" s="8" t="s">
        <v>24</v>
      </c>
      <c r="B23" s="22" t="s">
        <v>32</v>
      </c>
      <c r="C23" s="22" t="s">
        <v>25</v>
      </c>
      <c r="D23" s="13">
        <v>30000</v>
      </c>
      <c r="E23" s="31">
        <v>30000</v>
      </c>
    </row>
    <row r="24" spans="1:5" ht="41.25">
      <c r="A24" s="4" t="s">
        <v>113</v>
      </c>
      <c r="B24" s="38" t="s">
        <v>114</v>
      </c>
      <c r="C24" s="7"/>
      <c r="D24" s="39">
        <f aca="true" t="shared" si="1" ref="D24:E26">D25</f>
        <v>62300</v>
      </c>
      <c r="E24" s="39">
        <f t="shared" si="1"/>
        <v>62300</v>
      </c>
    </row>
    <row r="25" spans="1:5" ht="39">
      <c r="A25" s="8" t="s">
        <v>115</v>
      </c>
      <c r="B25" s="40" t="s">
        <v>116</v>
      </c>
      <c r="C25" s="9"/>
      <c r="D25" s="41">
        <f t="shared" si="1"/>
        <v>62300</v>
      </c>
      <c r="E25" s="41">
        <f t="shared" si="1"/>
        <v>62300</v>
      </c>
    </row>
    <row r="26" spans="1:5" ht="26.25">
      <c r="A26" s="8" t="s">
        <v>117</v>
      </c>
      <c r="B26" s="40" t="s">
        <v>116</v>
      </c>
      <c r="C26" s="40" t="s">
        <v>118</v>
      </c>
      <c r="D26" s="41">
        <f t="shared" si="1"/>
        <v>62300</v>
      </c>
      <c r="E26" s="41">
        <f t="shared" si="1"/>
        <v>62300</v>
      </c>
    </row>
    <row r="27" spans="1:5" ht="26.25">
      <c r="A27" s="8" t="s">
        <v>119</v>
      </c>
      <c r="B27" s="40" t="s">
        <v>116</v>
      </c>
      <c r="C27" s="40" t="s">
        <v>120</v>
      </c>
      <c r="D27" s="41">
        <v>62300</v>
      </c>
      <c r="E27" s="41">
        <v>62300</v>
      </c>
    </row>
    <row r="28" spans="1:5" ht="78.75">
      <c r="A28" s="6" t="s">
        <v>100</v>
      </c>
      <c r="B28" s="20" t="s">
        <v>33</v>
      </c>
      <c r="C28" s="22"/>
      <c r="D28" s="11">
        <f>D30</f>
        <v>488900</v>
      </c>
      <c r="E28" s="29">
        <f>E30</f>
        <v>516700</v>
      </c>
    </row>
    <row r="29" spans="1:5" ht="69">
      <c r="A29" s="4" t="s">
        <v>34</v>
      </c>
      <c r="B29" s="21" t="s">
        <v>35</v>
      </c>
      <c r="C29" s="21"/>
      <c r="D29" s="12">
        <f aca="true" t="shared" si="2" ref="D29:E31">D30</f>
        <v>488900</v>
      </c>
      <c r="E29" s="30">
        <f>E30</f>
        <v>516700</v>
      </c>
    </row>
    <row r="30" spans="1:5" ht="12.75">
      <c r="A30" s="8" t="s">
        <v>36</v>
      </c>
      <c r="B30" s="22" t="s">
        <v>37</v>
      </c>
      <c r="C30" s="22"/>
      <c r="D30" s="13">
        <f t="shared" si="2"/>
        <v>488900</v>
      </c>
      <c r="E30" s="31">
        <f t="shared" si="2"/>
        <v>516700</v>
      </c>
    </row>
    <row r="31" spans="1:5" ht="26.25">
      <c r="A31" s="8" t="s">
        <v>110</v>
      </c>
      <c r="B31" s="22" t="s">
        <v>37</v>
      </c>
      <c r="C31" s="22" t="s">
        <v>8</v>
      </c>
      <c r="D31" s="13">
        <f t="shared" si="2"/>
        <v>488900</v>
      </c>
      <c r="E31" s="31">
        <f t="shared" si="2"/>
        <v>516700</v>
      </c>
    </row>
    <row r="32" spans="1:5" ht="39">
      <c r="A32" s="8" t="s">
        <v>111</v>
      </c>
      <c r="B32" s="22" t="s">
        <v>37</v>
      </c>
      <c r="C32" s="22" t="s">
        <v>7</v>
      </c>
      <c r="D32" s="13">
        <v>488900</v>
      </c>
      <c r="E32" s="31">
        <v>516700</v>
      </c>
    </row>
    <row r="33" spans="1:5" ht="96">
      <c r="A33" s="4" t="s">
        <v>101</v>
      </c>
      <c r="B33" s="21" t="s">
        <v>39</v>
      </c>
      <c r="C33" s="21"/>
      <c r="D33" s="14">
        <f>D34+D39+D48+D52+D57</f>
        <v>715000</v>
      </c>
      <c r="E33" s="14">
        <f>E34+E39+E48+E52+E57</f>
        <v>694000</v>
      </c>
    </row>
    <row r="34" spans="1:5" ht="39">
      <c r="A34" s="6" t="s">
        <v>18</v>
      </c>
      <c r="B34" s="20" t="s">
        <v>40</v>
      </c>
      <c r="C34" s="20"/>
      <c r="D34" s="15">
        <f aca="true" t="shared" si="3" ref="D34:E37">D35</f>
        <v>325000</v>
      </c>
      <c r="E34" s="33">
        <f t="shared" si="3"/>
        <v>234000</v>
      </c>
    </row>
    <row r="35" spans="1:5" ht="27">
      <c r="A35" s="4" t="s">
        <v>41</v>
      </c>
      <c r="B35" s="21" t="s">
        <v>42</v>
      </c>
      <c r="C35" s="21"/>
      <c r="D35" s="14">
        <f t="shared" si="3"/>
        <v>325000</v>
      </c>
      <c r="E35" s="32">
        <f t="shared" si="3"/>
        <v>234000</v>
      </c>
    </row>
    <row r="36" spans="1:5" ht="39">
      <c r="A36" s="8" t="s">
        <v>79</v>
      </c>
      <c r="B36" s="22" t="s">
        <v>76</v>
      </c>
      <c r="C36" s="22"/>
      <c r="D36" s="16">
        <f t="shared" si="3"/>
        <v>325000</v>
      </c>
      <c r="E36" s="34">
        <f t="shared" si="3"/>
        <v>234000</v>
      </c>
    </row>
    <row r="37" spans="1:5" ht="26.25">
      <c r="A37" s="8" t="s">
        <v>110</v>
      </c>
      <c r="B37" s="22" t="s">
        <v>76</v>
      </c>
      <c r="C37" s="22" t="s">
        <v>8</v>
      </c>
      <c r="D37" s="16">
        <f t="shared" si="3"/>
        <v>325000</v>
      </c>
      <c r="E37" s="34">
        <f t="shared" si="3"/>
        <v>234000</v>
      </c>
    </row>
    <row r="38" spans="1:5" ht="39">
      <c r="A38" s="8" t="s">
        <v>111</v>
      </c>
      <c r="B38" s="22" t="s">
        <v>76</v>
      </c>
      <c r="C38" s="22" t="s">
        <v>7</v>
      </c>
      <c r="D38" s="16">
        <v>325000</v>
      </c>
      <c r="E38" s="34">
        <v>234000</v>
      </c>
    </row>
    <row r="39" spans="1:5" ht="39">
      <c r="A39" s="6" t="s">
        <v>13</v>
      </c>
      <c r="B39" s="20" t="s">
        <v>43</v>
      </c>
      <c r="C39" s="20"/>
      <c r="D39" s="15">
        <f>D41+D44</f>
        <v>130000</v>
      </c>
      <c r="E39" s="15">
        <f>E41+E44</f>
        <v>150000</v>
      </c>
    </row>
    <row r="40" spans="1:5" ht="54.75">
      <c r="A40" s="4" t="s">
        <v>44</v>
      </c>
      <c r="B40" s="21" t="s">
        <v>45</v>
      </c>
      <c r="C40" s="21"/>
      <c r="D40" s="15">
        <f>D42+D45</f>
        <v>130000</v>
      </c>
      <c r="E40" s="33">
        <f>E42+E45</f>
        <v>150000</v>
      </c>
    </row>
    <row r="41" spans="1:5" ht="39">
      <c r="A41" s="8" t="s">
        <v>14</v>
      </c>
      <c r="B41" s="22" t="s">
        <v>77</v>
      </c>
      <c r="C41" s="22"/>
      <c r="D41" s="16">
        <f>D42</f>
        <v>80000</v>
      </c>
      <c r="E41" s="34">
        <f>E42</f>
        <v>100000</v>
      </c>
    </row>
    <row r="42" spans="1:5" ht="26.25">
      <c r="A42" s="8" t="s">
        <v>110</v>
      </c>
      <c r="B42" s="22" t="s">
        <v>77</v>
      </c>
      <c r="C42" s="22" t="s">
        <v>8</v>
      </c>
      <c r="D42" s="16">
        <f>D43</f>
        <v>80000</v>
      </c>
      <c r="E42" s="34">
        <f>E43</f>
        <v>100000</v>
      </c>
    </row>
    <row r="43" spans="1:5" ht="39">
      <c r="A43" s="8" t="s">
        <v>111</v>
      </c>
      <c r="B43" s="22" t="s">
        <v>77</v>
      </c>
      <c r="C43" s="22" t="s">
        <v>7</v>
      </c>
      <c r="D43" s="16">
        <v>80000</v>
      </c>
      <c r="E43" s="34">
        <v>100000</v>
      </c>
    </row>
    <row r="44" spans="1:5" ht="39">
      <c r="A44" s="8" t="s">
        <v>19</v>
      </c>
      <c r="B44" s="22" t="s">
        <v>46</v>
      </c>
      <c r="C44" s="22"/>
      <c r="D44" s="16">
        <f>D45</f>
        <v>50000</v>
      </c>
      <c r="E44" s="34">
        <f>E45</f>
        <v>50000</v>
      </c>
    </row>
    <row r="45" spans="1:5" ht="26.25">
      <c r="A45" s="8" t="s">
        <v>110</v>
      </c>
      <c r="B45" s="22" t="s">
        <v>46</v>
      </c>
      <c r="C45" s="22" t="s">
        <v>8</v>
      </c>
      <c r="D45" s="16">
        <f>D46</f>
        <v>50000</v>
      </c>
      <c r="E45" s="34">
        <f>E46</f>
        <v>50000</v>
      </c>
    </row>
    <row r="46" spans="1:5" ht="39">
      <c r="A46" s="8" t="s">
        <v>111</v>
      </c>
      <c r="B46" s="22" t="s">
        <v>46</v>
      </c>
      <c r="C46" s="22" t="s">
        <v>7</v>
      </c>
      <c r="D46" s="16">
        <v>50000</v>
      </c>
      <c r="E46" s="34">
        <v>50000</v>
      </c>
    </row>
    <row r="47" spans="1:5" ht="26.25">
      <c r="A47" s="6" t="s">
        <v>15</v>
      </c>
      <c r="B47" s="20" t="s">
        <v>47</v>
      </c>
      <c r="C47" s="20"/>
      <c r="D47" s="15">
        <f>D49</f>
        <v>20000</v>
      </c>
      <c r="E47" s="33">
        <f>E49</f>
        <v>30000</v>
      </c>
    </row>
    <row r="48" spans="1:5" ht="54.75">
      <c r="A48" s="4" t="s">
        <v>48</v>
      </c>
      <c r="B48" s="21" t="s">
        <v>49</v>
      </c>
      <c r="C48" s="21"/>
      <c r="D48" s="14">
        <f aca="true" t="shared" si="4" ref="D48:E50">D49</f>
        <v>20000</v>
      </c>
      <c r="E48" s="32">
        <f t="shared" si="4"/>
        <v>30000</v>
      </c>
    </row>
    <row r="49" spans="1:5" ht="26.25">
      <c r="A49" s="8" t="s">
        <v>50</v>
      </c>
      <c r="B49" s="22" t="s">
        <v>51</v>
      </c>
      <c r="C49" s="23"/>
      <c r="D49" s="17">
        <f t="shared" si="4"/>
        <v>20000</v>
      </c>
      <c r="E49" s="35">
        <f t="shared" si="4"/>
        <v>30000</v>
      </c>
    </row>
    <row r="50" spans="1:5" ht="26.25">
      <c r="A50" s="8" t="s">
        <v>110</v>
      </c>
      <c r="B50" s="22" t="s">
        <v>51</v>
      </c>
      <c r="C50" s="22" t="s">
        <v>8</v>
      </c>
      <c r="D50" s="16">
        <f t="shared" si="4"/>
        <v>20000</v>
      </c>
      <c r="E50" s="34">
        <f t="shared" si="4"/>
        <v>30000</v>
      </c>
    </row>
    <row r="51" spans="1:5" ht="39">
      <c r="A51" s="8" t="s">
        <v>111</v>
      </c>
      <c r="B51" s="22" t="s">
        <v>51</v>
      </c>
      <c r="C51" s="22" t="s">
        <v>7</v>
      </c>
      <c r="D51" s="16">
        <v>20000</v>
      </c>
      <c r="E51" s="34">
        <v>30000</v>
      </c>
    </row>
    <row r="52" spans="1:5" ht="52.5">
      <c r="A52" s="6" t="s">
        <v>17</v>
      </c>
      <c r="B52" s="20" t="s">
        <v>52</v>
      </c>
      <c r="C52" s="20"/>
      <c r="D52" s="15">
        <f>D54</f>
        <v>140000</v>
      </c>
      <c r="E52" s="33">
        <f>E54</f>
        <v>160000</v>
      </c>
    </row>
    <row r="53" spans="1:5" ht="41.25">
      <c r="A53" s="4" t="s">
        <v>53</v>
      </c>
      <c r="B53" s="21" t="s">
        <v>54</v>
      </c>
      <c r="C53" s="21"/>
      <c r="D53" s="14">
        <f aca="true" t="shared" si="5" ref="D53:E55">D54</f>
        <v>140000</v>
      </c>
      <c r="E53" s="32">
        <f t="shared" si="5"/>
        <v>160000</v>
      </c>
    </row>
    <row r="54" spans="1:5" ht="26.25">
      <c r="A54" s="8" t="s">
        <v>55</v>
      </c>
      <c r="B54" s="22" t="s">
        <v>56</v>
      </c>
      <c r="C54" s="22"/>
      <c r="D54" s="16">
        <f t="shared" si="5"/>
        <v>140000</v>
      </c>
      <c r="E54" s="34">
        <f t="shared" si="5"/>
        <v>160000</v>
      </c>
    </row>
    <row r="55" spans="1:5" ht="26.25">
      <c r="A55" s="8" t="s">
        <v>110</v>
      </c>
      <c r="B55" s="22" t="s">
        <v>56</v>
      </c>
      <c r="C55" s="22" t="s">
        <v>8</v>
      </c>
      <c r="D55" s="16">
        <f t="shared" si="5"/>
        <v>140000</v>
      </c>
      <c r="E55" s="34">
        <f t="shared" si="5"/>
        <v>160000</v>
      </c>
    </row>
    <row r="56" spans="1:5" ht="39">
      <c r="A56" s="8" t="s">
        <v>111</v>
      </c>
      <c r="B56" s="22" t="s">
        <v>56</v>
      </c>
      <c r="C56" s="22" t="s">
        <v>7</v>
      </c>
      <c r="D56" s="16">
        <v>140000</v>
      </c>
      <c r="E56" s="34">
        <v>160000</v>
      </c>
    </row>
    <row r="57" spans="1:5" ht="41.25">
      <c r="A57" s="4" t="s">
        <v>102</v>
      </c>
      <c r="B57" s="21" t="s">
        <v>104</v>
      </c>
      <c r="C57" s="21"/>
      <c r="D57" s="36">
        <f aca="true" t="shared" si="6" ref="D57:E59">D58</f>
        <v>100000</v>
      </c>
      <c r="E57" s="36">
        <f t="shared" si="6"/>
        <v>120000</v>
      </c>
    </row>
    <row r="58" spans="1:5" ht="52.5">
      <c r="A58" s="8" t="s">
        <v>107</v>
      </c>
      <c r="B58" s="22" t="s">
        <v>105</v>
      </c>
      <c r="C58" s="22"/>
      <c r="D58" s="37">
        <f t="shared" si="6"/>
        <v>100000</v>
      </c>
      <c r="E58" s="37">
        <f t="shared" si="6"/>
        <v>120000</v>
      </c>
    </row>
    <row r="59" spans="1:5" ht="12.75">
      <c r="A59" s="8" t="s">
        <v>10</v>
      </c>
      <c r="B59" s="22" t="s">
        <v>105</v>
      </c>
      <c r="C59" s="22" t="s">
        <v>6</v>
      </c>
      <c r="D59" s="37">
        <f t="shared" si="6"/>
        <v>100000</v>
      </c>
      <c r="E59" s="37">
        <f t="shared" si="6"/>
        <v>120000</v>
      </c>
    </row>
    <row r="60" spans="1:5" ht="52.5">
      <c r="A60" s="8" t="s">
        <v>103</v>
      </c>
      <c r="B60" s="22" t="s">
        <v>105</v>
      </c>
      <c r="C60" s="22" t="s">
        <v>38</v>
      </c>
      <c r="D60" s="42">
        <v>100000</v>
      </c>
      <c r="E60" s="37">
        <v>120000</v>
      </c>
    </row>
    <row r="61" spans="1:5" ht="78.75">
      <c r="A61" s="6" t="s">
        <v>106</v>
      </c>
      <c r="B61" s="20" t="s">
        <v>67</v>
      </c>
      <c r="C61" s="20"/>
      <c r="D61" s="15">
        <f>D62+D66</f>
        <v>2000</v>
      </c>
      <c r="E61" s="33">
        <f>E62+E66</f>
        <v>2000</v>
      </c>
    </row>
    <row r="62" spans="1:5" ht="41.25">
      <c r="A62" s="4" t="s">
        <v>66</v>
      </c>
      <c r="B62" s="21" t="s">
        <v>68</v>
      </c>
      <c r="C62" s="21"/>
      <c r="D62" s="14">
        <f aca="true" t="shared" si="7" ref="D62:E64">D63</f>
        <v>1000</v>
      </c>
      <c r="E62" s="32">
        <f t="shared" si="7"/>
        <v>1000</v>
      </c>
    </row>
    <row r="63" spans="1:5" ht="52.5">
      <c r="A63" s="8" t="s">
        <v>69</v>
      </c>
      <c r="B63" s="22" t="s">
        <v>70</v>
      </c>
      <c r="C63" s="22"/>
      <c r="D63" s="16">
        <f t="shared" si="7"/>
        <v>1000</v>
      </c>
      <c r="E63" s="34">
        <f t="shared" si="7"/>
        <v>1000</v>
      </c>
    </row>
    <row r="64" spans="1:5" ht="26.25">
      <c r="A64" s="8" t="s">
        <v>110</v>
      </c>
      <c r="B64" s="22" t="s">
        <v>70</v>
      </c>
      <c r="C64" s="22" t="s">
        <v>8</v>
      </c>
      <c r="D64" s="16">
        <f t="shared" si="7"/>
        <v>1000</v>
      </c>
      <c r="E64" s="34">
        <f t="shared" si="7"/>
        <v>1000</v>
      </c>
    </row>
    <row r="65" spans="1:5" ht="39">
      <c r="A65" s="8" t="s">
        <v>111</v>
      </c>
      <c r="B65" s="22" t="s">
        <v>70</v>
      </c>
      <c r="C65" s="22" t="s">
        <v>7</v>
      </c>
      <c r="D65" s="16">
        <v>1000</v>
      </c>
      <c r="E65" s="34">
        <v>1000</v>
      </c>
    </row>
    <row r="66" spans="1:5" ht="41.25">
      <c r="A66" s="4" t="s">
        <v>72</v>
      </c>
      <c r="B66" s="21" t="s">
        <v>73</v>
      </c>
      <c r="C66" s="21"/>
      <c r="D66" s="14">
        <f aca="true" t="shared" si="8" ref="D66:E68">D67</f>
        <v>1000</v>
      </c>
      <c r="E66" s="32">
        <f t="shared" si="8"/>
        <v>1000</v>
      </c>
    </row>
    <row r="67" spans="1:5" ht="26.25">
      <c r="A67" s="8" t="s">
        <v>71</v>
      </c>
      <c r="B67" s="22" t="s">
        <v>74</v>
      </c>
      <c r="C67" s="22"/>
      <c r="D67" s="16">
        <f t="shared" si="8"/>
        <v>1000</v>
      </c>
      <c r="E67" s="34">
        <f t="shared" si="8"/>
        <v>1000</v>
      </c>
    </row>
    <row r="68" spans="1:5" ht="26.25">
      <c r="A68" s="8" t="s">
        <v>110</v>
      </c>
      <c r="B68" s="22" t="s">
        <v>74</v>
      </c>
      <c r="C68" s="22" t="s">
        <v>8</v>
      </c>
      <c r="D68" s="16">
        <f t="shared" si="8"/>
        <v>1000</v>
      </c>
      <c r="E68" s="34">
        <f t="shared" si="8"/>
        <v>1000</v>
      </c>
    </row>
    <row r="69" spans="1:5" ht="39">
      <c r="A69" s="8" t="s">
        <v>111</v>
      </c>
      <c r="B69" s="22" t="s">
        <v>74</v>
      </c>
      <c r="C69" s="22" t="s">
        <v>7</v>
      </c>
      <c r="D69" s="16">
        <v>1000</v>
      </c>
      <c r="E69" s="34">
        <v>1000</v>
      </c>
    </row>
    <row r="70" spans="1:5" ht="41.25">
      <c r="A70" s="4" t="s">
        <v>80</v>
      </c>
      <c r="B70" s="21" t="s">
        <v>78</v>
      </c>
      <c r="C70" s="21"/>
      <c r="D70" s="14">
        <f>D72</f>
        <v>102500</v>
      </c>
      <c r="E70" s="32">
        <f>E72</f>
        <v>102500</v>
      </c>
    </row>
    <row r="71" spans="1:5" ht="27">
      <c r="A71" s="4" t="s">
        <v>81</v>
      </c>
      <c r="B71" s="21" t="s">
        <v>92</v>
      </c>
      <c r="C71" s="21"/>
      <c r="D71" s="14">
        <f aca="true" t="shared" si="9" ref="D71:E73">D72</f>
        <v>102500</v>
      </c>
      <c r="E71" s="32">
        <f t="shared" si="9"/>
        <v>102500</v>
      </c>
    </row>
    <row r="72" spans="1:5" ht="26.25">
      <c r="A72" s="8" t="s">
        <v>65</v>
      </c>
      <c r="B72" s="22" t="s">
        <v>93</v>
      </c>
      <c r="C72" s="24"/>
      <c r="D72" s="16">
        <f t="shared" si="9"/>
        <v>102500</v>
      </c>
      <c r="E72" s="34">
        <f t="shared" si="9"/>
        <v>102500</v>
      </c>
    </row>
    <row r="73" spans="1:5" ht="66">
      <c r="A73" s="8" t="s">
        <v>16</v>
      </c>
      <c r="B73" s="22" t="s">
        <v>93</v>
      </c>
      <c r="C73" s="22" t="s">
        <v>4</v>
      </c>
      <c r="D73" s="16">
        <f t="shared" si="9"/>
        <v>102500</v>
      </c>
      <c r="E73" s="34">
        <f t="shared" si="9"/>
        <v>102500</v>
      </c>
    </row>
    <row r="74" spans="1:5" ht="26.25">
      <c r="A74" s="8" t="s">
        <v>9</v>
      </c>
      <c r="B74" s="22" t="s">
        <v>93</v>
      </c>
      <c r="C74" s="22" t="s">
        <v>5</v>
      </c>
      <c r="D74" s="16">
        <v>102500</v>
      </c>
      <c r="E74" s="34">
        <v>102500</v>
      </c>
    </row>
    <row r="75" spans="1:5" ht="26.25">
      <c r="A75" s="6" t="s">
        <v>57</v>
      </c>
      <c r="B75" s="20" t="s">
        <v>58</v>
      </c>
      <c r="C75" s="20"/>
      <c r="D75" s="15">
        <f aca="true" t="shared" si="10" ref="D75:E78">D76</f>
        <v>459600</v>
      </c>
      <c r="E75" s="33">
        <f t="shared" si="10"/>
        <v>459600</v>
      </c>
    </row>
    <row r="76" spans="1:5" ht="13.5">
      <c r="A76" s="4" t="s">
        <v>94</v>
      </c>
      <c r="B76" s="21" t="s">
        <v>95</v>
      </c>
      <c r="C76" s="25"/>
      <c r="D76" s="14">
        <f t="shared" si="10"/>
        <v>459600</v>
      </c>
      <c r="E76" s="32">
        <f t="shared" si="10"/>
        <v>459600</v>
      </c>
    </row>
    <row r="77" spans="1:5" ht="26.25">
      <c r="A77" s="8" t="s">
        <v>65</v>
      </c>
      <c r="B77" s="22" t="s">
        <v>60</v>
      </c>
      <c r="C77" s="24"/>
      <c r="D77" s="16">
        <f t="shared" si="10"/>
        <v>459600</v>
      </c>
      <c r="E77" s="34">
        <f t="shared" si="10"/>
        <v>459600</v>
      </c>
    </row>
    <row r="78" spans="1:5" ht="66">
      <c r="A78" s="8" t="s">
        <v>16</v>
      </c>
      <c r="B78" s="22" t="s">
        <v>60</v>
      </c>
      <c r="C78" s="22" t="s">
        <v>4</v>
      </c>
      <c r="D78" s="16">
        <f t="shared" si="10"/>
        <v>459600</v>
      </c>
      <c r="E78" s="34">
        <f t="shared" si="10"/>
        <v>459600</v>
      </c>
    </row>
    <row r="79" spans="1:5" ht="26.25">
      <c r="A79" s="8" t="s">
        <v>9</v>
      </c>
      <c r="B79" s="22" t="s">
        <v>60</v>
      </c>
      <c r="C79" s="22" t="s">
        <v>5</v>
      </c>
      <c r="D79" s="16">
        <v>459600</v>
      </c>
      <c r="E79" s="34">
        <v>459600</v>
      </c>
    </row>
    <row r="80" spans="1:5" ht="39">
      <c r="A80" s="6" t="s">
        <v>26</v>
      </c>
      <c r="B80" s="20" t="s">
        <v>82</v>
      </c>
      <c r="C80" s="20"/>
      <c r="D80" s="15">
        <f>D82</f>
        <v>17200</v>
      </c>
      <c r="E80" s="33">
        <f>E82</f>
        <v>17200</v>
      </c>
    </row>
    <row r="81" spans="1:5" ht="27">
      <c r="A81" s="4" t="s">
        <v>59</v>
      </c>
      <c r="B81" s="21" t="s">
        <v>83</v>
      </c>
      <c r="C81" s="21"/>
      <c r="D81" s="14">
        <f aca="true" t="shared" si="11" ref="D81:E83">D82</f>
        <v>17200</v>
      </c>
      <c r="E81" s="32">
        <f t="shared" si="11"/>
        <v>17200</v>
      </c>
    </row>
    <row r="82" spans="1:5" ht="26.25">
      <c r="A82" s="8" t="s">
        <v>108</v>
      </c>
      <c r="B82" s="22" t="s">
        <v>112</v>
      </c>
      <c r="C82" s="22"/>
      <c r="D82" s="16">
        <f t="shared" si="11"/>
        <v>17200</v>
      </c>
      <c r="E82" s="34">
        <f t="shared" si="11"/>
        <v>17200</v>
      </c>
    </row>
    <row r="83" spans="1:5" ht="12.75">
      <c r="A83" s="8" t="s">
        <v>63</v>
      </c>
      <c r="B83" s="22" t="s">
        <v>112</v>
      </c>
      <c r="C83" s="22" t="s">
        <v>61</v>
      </c>
      <c r="D83" s="16">
        <f t="shared" si="11"/>
        <v>17200</v>
      </c>
      <c r="E83" s="34">
        <f t="shared" si="11"/>
        <v>17200</v>
      </c>
    </row>
    <row r="84" spans="1:5" ht="12.75">
      <c r="A84" s="8" t="s">
        <v>64</v>
      </c>
      <c r="B84" s="22" t="s">
        <v>112</v>
      </c>
      <c r="C84" s="22" t="s">
        <v>62</v>
      </c>
      <c r="D84" s="16">
        <v>17200</v>
      </c>
      <c r="E84" s="34">
        <v>17200</v>
      </c>
    </row>
    <row r="85" spans="1:5" ht="27">
      <c r="A85" s="4" t="s">
        <v>20</v>
      </c>
      <c r="B85" s="21" t="s">
        <v>84</v>
      </c>
      <c r="C85" s="21"/>
      <c r="D85" s="14">
        <f aca="true" t="shared" si="12" ref="D85:E87">D86</f>
        <v>50000</v>
      </c>
      <c r="E85" s="32">
        <f t="shared" si="12"/>
        <v>50000</v>
      </c>
    </row>
    <row r="86" spans="1:5" ht="26.25">
      <c r="A86" s="8" t="s">
        <v>21</v>
      </c>
      <c r="B86" s="22" t="s">
        <v>85</v>
      </c>
      <c r="C86" s="22"/>
      <c r="D86" s="16">
        <f t="shared" si="12"/>
        <v>50000</v>
      </c>
      <c r="E86" s="34">
        <f t="shared" si="12"/>
        <v>50000</v>
      </c>
    </row>
    <row r="87" spans="1:5" ht="12.75">
      <c r="A87" s="10" t="s">
        <v>10</v>
      </c>
      <c r="B87" s="22" t="s">
        <v>85</v>
      </c>
      <c r="C87" s="22" t="s">
        <v>6</v>
      </c>
      <c r="D87" s="16">
        <f t="shared" si="12"/>
        <v>50000</v>
      </c>
      <c r="E87" s="34">
        <f t="shared" si="12"/>
        <v>50000</v>
      </c>
    </row>
    <row r="88" spans="1:5" ht="12.75">
      <c r="A88" s="10" t="s">
        <v>22</v>
      </c>
      <c r="B88" s="22" t="s">
        <v>85</v>
      </c>
      <c r="C88" s="22" t="s">
        <v>23</v>
      </c>
      <c r="D88" s="16">
        <v>50000</v>
      </c>
      <c r="E88" s="34">
        <v>50000</v>
      </c>
    </row>
    <row r="89" spans="1:5" ht="27">
      <c r="A89" s="4" t="s">
        <v>86</v>
      </c>
      <c r="B89" s="21" t="s">
        <v>87</v>
      </c>
      <c r="C89" s="21"/>
      <c r="D89" s="14">
        <f>D90</f>
        <v>47900</v>
      </c>
      <c r="E89" s="32">
        <f>E90</f>
        <v>49700</v>
      </c>
    </row>
    <row r="90" spans="1:5" ht="27">
      <c r="A90" s="6" t="s">
        <v>88</v>
      </c>
      <c r="B90" s="21" t="s">
        <v>89</v>
      </c>
      <c r="C90" s="20"/>
      <c r="D90" s="15">
        <f>D92+D94</f>
        <v>47900</v>
      </c>
      <c r="E90" s="33">
        <f>E92+E94</f>
        <v>49700</v>
      </c>
    </row>
    <row r="91" spans="1:5" ht="39">
      <c r="A91" s="8" t="s">
        <v>90</v>
      </c>
      <c r="B91" s="22" t="s">
        <v>91</v>
      </c>
      <c r="C91" s="22"/>
      <c r="D91" s="16">
        <f>D92+D94</f>
        <v>47900</v>
      </c>
      <c r="E91" s="34">
        <f>E92+E94</f>
        <v>49700</v>
      </c>
    </row>
    <row r="92" spans="1:5" ht="66">
      <c r="A92" s="8" t="s">
        <v>16</v>
      </c>
      <c r="B92" s="22" t="s">
        <v>91</v>
      </c>
      <c r="C92" s="22" t="s">
        <v>4</v>
      </c>
      <c r="D92" s="16">
        <f>D93</f>
        <v>31994</v>
      </c>
      <c r="E92" s="34">
        <f>E93</f>
        <v>31994</v>
      </c>
    </row>
    <row r="93" spans="1:5" ht="26.25">
      <c r="A93" s="8" t="s">
        <v>9</v>
      </c>
      <c r="B93" s="22" t="s">
        <v>91</v>
      </c>
      <c r="C93" s="22" t="s">
        <v>5</v>
      </c>
      <c r="D93" s="16">
        <v>31994</v>
      </c>
      <c r="E93" s="34">
        <v>31994</v>
      </c>
    </row>
    <row r="94" spans="1:5" ht="26.25">
      <c r="A94" s="8" t="s">
        <v>110</v>
      </c>
      <c r="B94" s="22" t="s">
        <v>91</v>
      </c>
      <c r="C94" s="22" t="s">
        <v>8</v>
      </c>
      <c r="D94" s="16">
        <f>D95</f>
        <v>15906</v>
      </c>
      <c r="E94" s="34">
        <f>E95</f>
        <v>17706</v>
      </c>
    </row>
    <row r="95" spans="1:5" ht="39">
      <c r="A95" s="8" t="s">
        <v>111</v>
      </c>
      <c r="B95" s="22" t="s">
        <v>91</v>
      </c>
      <c r="C95" s="22" t="s">
        <v>7</v>
      </c>
      <c r="D95" s="16">
        <v>15906</v>
      </c>
      <c r="E95" s="34">
        <v>17706</v>
      </c>
    </row>
    <row r="96" spans="4:5" ht="12.75">
      <c r="D96" s="18"/>
      <c r="E96" s="18"/>
    </row>
    <row r="97" spans="4:5" ht="12.75">
      <c r="D97" s="18">
        <f>D89+D85+D80+D75+D70+D61+D33+D28+D14</f>
        <v>3555400</v>
      </c>
      <c r="E97" s="18">
        <f>E89+E85+E80+E75+E70+E61+E33+E28+E14</f>
        <v>3546900</v>
      </c>
    </row>
  </sheetData>
  <sheetProtection/>
  <mergeCells count="11">
    <mergeCell ref="B1:E1"/>
    <mergeCell ref="B2:E2"/>
    <mergeCell ref="B3:E3"/>
    <mergeCell ref="B4:E4"/>
    <mergeCell ref="B5:E5"/>
    <mergeCell ref="B6:E6"/>
    <mergeCell ref="A10:D10"/>
    <mergeCell ref="A9:D9"/>
    <mergeCell ref="B7:E7"/>
    <mergeCell ref="A8:E8"/>
    <mergeCell ref="A11:E11"/>
  </mergeCells>
  <printOptions/>
  <pageMargins left="0.96" right="0.19" top="0.67" bottom="0.17" header="0.36" footer="0.25"/>
  <pageSetup horizontalDpi="600" verticalDpi="600" orientation="portrait" paperSize="9" scale="95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2016-11-17T11:18:44Z</cp:lastPrinted>
  <dcterms:created xsi:type="dcterms:W3CDTF">2007-10-30T14:06:17Z</dcterms:created>
  <dcterms:modified xsi:type="dcterms:W3CDTF">2017-11-12T06:03:28Z</dcterms:modified>
  <cp:category/>
  <cp:version/>
  <cp:contentType/>
  <cp:contentStatus/>
</cp:coreProperties>
</file>