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Александровское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<sst xmlns="http://schemas.openxmlformats.org/spreadsheetml/2006/main" count="39" uniqueCount="39">
  <si>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к решению Совета депутатов</t>
  </si>
  <si>
    <t>Код бюджетной классификации  Российской Федерации</t>
  </si>
  <si>
    <t>Наименование доходов</t>
  </si>
  <si>
    <t>Сумма</t>
  </si>
  <si>
    <t>(рублей)</t>
  </si>
  <si>
    <t>1 00 00000 00 0000 000</t>
  </si>
  <si>
    <t>Налоговые и неналоговые</t>
  </si>
  <si>
    <t>1 01 00000 00 0000 000</t>
  </si>
  <si>
    <t>Налоги на прибыль, доходы</t>
  </si>
  <si>
    <t>1 01 02000 01 0000 110</t>
  </si>
  <si>
    <t>1 05 00000 00 0000 000</t>
  </si>
  <si>
    <t>Налоги на совокупный доход</t>
  </si>
  <si>
    <t>1 06 00000 00 0000 000</t>
  </si>
  <si>
    <t>Налоги на имущество</t>
  </si>
  <si>
    <t>1 06 06013 10 0000 110</t>
  </si>
  <si>
    <t>Земельный налог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</si>
  <si>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</si>
  <si>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</si>
  <si>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>1 11 05010 10 0000 120</t>
  </si>
  <si>
    <t>также средства от продажи права на заключение договоров аренды указанных земельных участков</t>
  </si>
  <si>
    <t xml:space="preserve">Доходы, получаемые ввиде арендной платы за земельные участки, государственная собственность на которые не разграничена и которые расположены в границах поселений, а </t>
  </si>
  <si>
    <t xml:space="preserve"> поселения Монастырщинского района</t>
  </si>
  <si>
    <t>"О бюджете Барсуковского сельского</t>
  </si>
  <si>
    <t>Барсуковского сельского поселения</t>
  </si>
  <si>
    <t>Монастырщинского района Смоленской области</t>
  </si>
  <si>
    <t>Смоленской области на 2011 год"</t>
  </si>
  <si>
    <t>Прогнозируемые доходы бюджета Барсуковского сельского поселения Монастырщинского района Смоленской области, за исключением безвозмездных поступлений на 2011 год</t>
  </si>
  <si>
    <t>Приложение 5</t>
  </si>
  <si>
    <t xml:space="preserve">в редакции решений от 16.04.2011г. №14, </t>
  </si>
  <si>
    <t>от 27.05.2011г. №16, от 19.09.2011г. №21</t>
  </si>
  <si>
    <t>Налог на доходы физических лиц с доходов, облагаемых по налоговой ставке, установленной п.1ст.224 НК РФ,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практикой.</t>
  </si>
  <si>
    <t>1 06 01030 10 0000 110</t>
  </si>
  <si>
    <t>Налог на имущество физических лиц, взимаемый по ставкам, применяемым к объектам налого-обложения, расположенным в границах поселений</t>
  </si>
  <si>
    <t>1 06 06023 10 0000 110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</si>
  <si>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поселений</t>
  </si>
  <si>
    <t>1 11 05035 10 0000 120</t>
  </si>
  <si>
    <t>Доходы от сдачи в аренду имущества, находящегося в оперативном управление органов управления поселений и созданных ими учреждений (за исключением имущества муниципальных автономных учреждений)</t>
  </si>
  <si>
    <t>1 05 03020 01 0000 110</t>
  </si>
  <si>
    <t>Единый сельскохозяйственный налог (за налоговые периоды, истекшие до 1 января 2011 года)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</si>
</sst>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right"/>
    </xf>
    <xf numFmtId="49" fontId="20" fillId="0" borderId="10" xfId="0" applyNumberFormat="1" applyFont="1" applyBorder="1" applyAlignment="1">
      <alignment/>
    </xf>
    <xf numFmtId="49" fontId="21" fillId="0" borderId="10" xfId="0" applyNumberFormat="1" applyFont="1" applyBorder="1" applyAlignment="1">
      <alignment horizontal="left"/>
    </xf>
    <xf numFmtId="164" fontId="22" fillId="0" borderId="10" xfId="0" applyNumberFormat="1" applyFont="1" applyBorder="1" applyAlignment="1">
      <alignment/>
    </xf>
    <xf numFmtId="49" fontId="23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 horizontal="left"/>
    </xf>
    <xf numFmtId="164" fontId="24" fillId="0" borderId="10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0" fontId="19" fillId="0" borderId="10" xfId="0" applyFont="1" applyBorder="1" applyAlignment="1">
      <alignment wrapText="1"/>
    </xf>
    <xf numFmtId="164" fontId="19" fillId="0" borderId="10" xfId="0" applyNumberFormat="1" applyFont="1" applyBorder="1" applyAlignment="1">
      <alignment/>
    </xf>
    <xf numFmtId="49" fontId="19" fillId="0" borderId="10" xfId="0" applyNumberFormat="1" applyFont="1" applyBorder="1" applyAlignment="1">
      <alignment horizontal="left" wrapText="1"/>
    </xf>
    <xf numFmtId="164" fontId="19" fillId="0" borderId="10" xfId="0" applyNumberFormat="1" applyFont="1" applyBorder="1" applyAlignment="1">
      <alignment horizontal="right"/>
    </xf>
    <xf numFmtId="49" fontId="19" fillId="0" borderId="11" xfId="0" applyNumberFormat="1" applyFont="1" applyBorder="1" applyAlignment="1">
      <alignment horizontal="left" wrapText="1"/>
    </xf>
    <xf numFmtId="164" fontId="19" fillId="0" borderId="11" xfId="0" applyNumberFormat="1" applyFont="1" applyBorder="1" applyAlignment="1">
      <alignment horizontal="right"/>
    </xf>
    <xf numFmtId="49" fontId="23" fillId="0" borderId="11" xfId="0" applyNumberFormat="1" applyFont="1" applyBorder="1" applyAlignment="1">
      <alignment/>
    </xf>
    <xf numFmtId="49" fontId="24" fillId="0" borderId="11" xfId="0" applyNumberFormat="1" applyFont="1" applyBorder="1" applyAlignment="1">
      <alignment horizontal="left" wrapText="1"/>
    </xf>
    <xf numFmtId="164" fontId="24" fillId="0" borderId="11" xfId="0" applyNumberFormat="1" applyFont="1" applyBorder="1" applyAlignment="1">
      <alignment/>
    </xf>
    <xf numFmtId="49" fontId="18" fillId="0" borderId="11" xfId="0" applyNumberFormat="1" applyFont="1" applyBorder="1" applyAlignment="1">
      <alignment/>
    </xf>
    <xf numFmtId="164" fontId="19" fillId="0" borderId="11" xfId="0" applyNumberFormat="1" applyFont="1" applyBorder="1" applyAlignment="1">
      <alignment/>
    </xf>
    <xf numFmtId="49" fontId="18" fillId="0" borderId="12" xfId="0" applyNumberFormat="1" applyFont="1" applyBorder="1" applyAlignment="1">
      <alignment/>
    </xf>
    <xf numFmtId="49" fontId="19" fillId="0" borderId="12" xfId="0" applyNumberFormat="1" applyFont="1" applyBorder="1" applyAlignment="1">
      <alignment horizontal="left" wrapText="1"/>
    </xf>
    <xf numFmtId="164" fontId="19" fillId="0" borderId="12" xfId="0" applyNumberFormat="1" applyFont="1" applyBorder="1" applyAlignment="1">
      <alignment/>
    </xf>
    <xf numFmtId="49" fontId="19" fillId="0" borderId="12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5" fillId="0" borderId="0" xfId="0" applyFont="1" applyAlignment="1">
      <alignment horizontal="center" vertical="center" wrapText="1"/>
    </xf>
    <xf numFmtId="49" fontId="19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view="pageBreakPreview" zoomScaleSheetLayoutView="100" zoomScalePageLayoutView="0" workbookViewId="0" topLeftCell="A10">
      <selection activeCell="C19" sqref="C19"/>
    </sheetView>
  </sheetViews>
  <sheetFormatPr defaultColWidth="9.00390625" defaultRowHeight="12.75"/>
  <cols>
    <col min="1" max="1" width="19.25390625" style="0" customWidth="1"/>
    <col min="2" max="2" width="49.625" style="0" customWidth="1"/>
    <col min="3" max="3" width="11.125" style="0" customWidth="1"/>
  </cols>
  <sheetData>
    <row r="1" spans="1:3" ht="12.75">
      <c r="A1" s="27"/>
      <c r="B1" s="27"/>
      <c r="C1" s="28" t="s">
        <v>27</v>
      </c>
    </row>
    <row r="2" spans="1:3" ht="12.75">
      <c r="A2" s="27"/>
      <c r="B2" s="29" t="s">
        <v>0</v>
      </c>
      <c r="C2" s="29"/>
    </row>
    <row r="3" spans="1:3" ht="12.75">
      <c r="A3" s="27"/>
      <c r="B3" s="29" t="s">
        <v>23</v>
      </c>
      <c r="C3" s="29"/>
    </row>
    <row r="4" spans="1:3" ht="12.75">
      <c r="A4" s="27"/>
      <c r="B4" s="29" t="s">
        <v>24</v>
      </c>
      <c r="C4" s="29"/>
    </row>
    <row r="5" spans="1:3" ht="12.75">
      <c r="A5" s="27"/>
      <c r="B5" s="29" t="s">
        <v>22</v>
      </c>
      <c r="C5" s="29"/>
    </row>
    <row r="6" spans="1:3" ht="12.75">
      <c r="A6" s="27"/>
      <c r="B6" s="29" t="s">
        <v>21</v>
      </c>
      <c r="C6" s="29"/>
    </row>
    <row r="7" spans="1:3" ht="12.75">
      <c r="A7" s="27"/>
      <c r="B7" s="30" t="s">
        <v>25</v>
      </c>
      <c r="C7" s="30"/>
    </row>
    <row r="8" spans="1:3" ht="12.75">
      <c r="A8" s="27"/>
      <c r="B8" s="30" t="s">
        <v>28</v>
      </c>
      <c r="C8" s="30"/>
    </row>
    <row r="9" spans="1:3" ht="12.75">
      <c r="A9" s="27"/>
      <c r="B9" s="30" t="s">
        <v>29</v>
      </c>
      <c r="C9" s="30"/>
    </row>
    <row r="10" spans="1:3" ht="12.75">
      <c r="A10" s="27"/>
      <c r="B10" s="27"/>
      <c r="C10" s="27"/>
    </row>
    <row r="11" spans="1:3" ht="56.25" customHeight="1">
      <c r="A11" s="31" t="s">
        <v>26</v>
      </c>
      <c r="B11" s="31"/>
      <c r="C11" s="31"/>
    </row>
    <row r="12" ht="10.5" customHeight="1">
      <c r="C12" s="1" t="s">
        <v>4</v>
      </c>
    </row>
    <row r="13" spans="1:3" ht="34.5" customHeight="1">
      <c r="A13" s="2" t="s">
        <v>1</v>
      </c>
      <c r="B13" s="3" t="s">
        <v>2</v>
      </c>
      <c r="C13" s="4" t="s">
        <v>3</v>
      </c>
    </row>
    <row r="14" spans="1:3" ht="12.75">
      <c r="A14" s="3">
        <v>1</v>
      </c>
      <c r="B14" s="3">
        <v>2</v>
      </c>
      <c r="C14" s="3">
        <v>3</v>
      </c>
    </row>
    <row r="15" spans="1:3" ht="13.5">
      <c r="A15" s="5" t="s">
        <v>5</v>
      </c>
      <c r="B15" s="6" t="s">
        <v>6</v>
      </c>
      <c r="C15" s="7">
        <f>C16+C18+C20+C24</f>
        <v>222360</v>
      </c>
    </row>
    <row r="16" spans="1:3" ht="12.75">
      <c r="A16" s="8" t="s">
        <v>7</v>
      </c>
      <c r="B16" s="9" t="s">
        <v>8</v>
      </c>
      <c r="C16" s="10">
        <f>C17</f>
        <v>107200</v>
      </c>
    </row>
    <row r="17" spans="1:3" ht="76.5">
      <c r="A17" s="11" t="s">
        <v>9</v>
      </c>
      <c r="B17" s="12" t="s">
        <v>30</v>
      </c>
      <c r="C17" s="13">
        <v>107200</v>
      </c>
    </row>
    <row r="18" spans="1:3" ht="12.75">
      <c r="A18" s="8" t="s">
        <v>10</v>
      </c>
      <c r="B18" s="9" t="s">
        <v>11</v>
      </c>
      <c r="C18" s="10">
        <f>C19</f>
        <v>18300</v>
      </c>
    </row>
    <row r="19" spans="1:3" ht="25.5">
      <c r="A19" s="32" t="s">
        <v>37</v>
      </c>
      <c r="B19" s="14" t="s">
        <v>38</v>
      </c>
      <c r="C19" s="13">
        <v>18300</v>
      </c>
    </row>
    <row r="20" spans="1:3" ht="12.75">
      <c r="A20" s="8" t="s">
        <v>12</v>
      </c>
      <c r="B20" s="9" t="s">
        <v>13</v>
      </c>
      <c r="C20" s="10">
        <f>C21+C22+C23</f>
        <v>61960</v>
      </c>
    </row>
    <row r="21" spans="1:3" ht="43.5" customHeight="1">
      <c r="A21" s="11" t="s">
        <v>31</v>
      </c>
      <c r="B21" s="14" t="s">
        <v>32</v>
      </c>
      <c r="C21" s="15">
        <v>2000</v>
      </c>
    </row>
    <row r="22" spans="1:3" ht="54" customHeight="1">
      <c r="A22" s="11" t="s">
        <v>14</v>
      </c>
      <c r="B22" s="14" t="s">
        <v>15</v>
      </c>
      <c r="C22" s="15">
        <v>56320</v>
      </c>
    </row>
    <row r="23" spans="1:3" ht="59.25" customHeight="1">
      <c r="A23" s="11" t="s">
        <v>33</v>
      </c>
      <c r="B23" s="16" t="s">
        <v>34</v>
      </c>
      <c r="C23" s="17">
        <v>3640</v>
      </c>
    </row>
    <row r="24" spans="1:3" ht="26.25" customHeight="1">
      <c r="A24" s="18" t="s">
        <v>16</v>
      </c>
      <c r="B24" s="19" t="s">
        <v>17</v>
      </c>
      <c r="C24" s="20">
        <f>C26+C27</f>
        <v>34900</v>
      </c>
    </row>
    <row r="25" spans="1:3" ht="51">
      <c r="A25" s="21" t="s">
        <v>18</v>
      </c>
      <c r="B25" s="16" t="s">
        <v>20</v>
      </c>
      <c r="C25" s="22"/>
    </row>
    <row r="26" spans="1:3" ht="25.5">
      <c r="A26" s="23"/>
      <c r="B26" s="24" t="s">
        <v>19</v>
      </c>
      <c r="C26" s="25">
        <v>33900</v>
      </c>
    </row>
    <row r="27" spans="1:3" ht="51">
      <c r="A27" s="26" t="s">
        <v>35</v>
      </c>
      <c r="B27" s="24" t="s">
        <v>36</v>
      </c>
      <c r="C27" s="25">
        <v>1000</v>
      </c>
    </row>
  </sheetData>
  <sheetProtection/>
  <mergeCells count="9">
    <mergeCell ref="A11:C11"/>
    <mergeCell ref="B2:C2"/>
    <mergeCell ref="B5:C5"/>
    <mergeCell ref="B6:C6"/>
    <mergeCell ref="B7:C7"/>
    <mergeCell ref="B3:C3"/>
    <mergeCell ref="B4:C4"/>
    <mergeCell ref="B8:C8"/>
    <mergeCell ref="B9:C9"/>
  </mergeCells>
  <printOptions/>
  <pageMargins left="0.7874015748031497" right="0.7874015748031497" top="1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Petushkova</cp:lastModifiedBy>
  <cp:lastPrinted>2010-01-05T11:35:09Z</cp:lastPrinted>
  <dcterms:created xsi:type="dcterms:W3CDTF">2007-11-09T07:33:13Z</dcterms:created>
  <dcterms:modified xsi:type="dcterms:W3CDTF">2011-12-27T05:50:46Z</dcterms:modified>
  <cp:category/>
  <cp:version/>
  <cp:contentType/>
  <cp:contentStatus/>
</cp:coreProperties>
</file>